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27795" windowHeight="11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I11" i="1"/>
  <c r="K11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" i="1"/>
  <c r="K30" i="1" l="1"/>
  <c r="K42" i="1"/>
  <c r="K51" i="1"/>
  <c r="K59" i="1"/>
  <c r="K74" i="1"/>
  <c r="K81" i="1"/>
  <c r="K92" i="1"/>
  <c r="K103" i="1"/>
  <c r="K102" i="1"/>
  <c r="K101" i="1"/>
  <c r="K100" i="1"/>
  <c r="K99" i="1"/>
  <c r="K98" i="1"/>
  <c r="K97" i="1"/>
  <c r="K96" i="1"/>
  <c r="K95" i="1"/>
  <c r="K94" i="1"/>
  <c r="K93" i="1"/>
  <c r="K91" i="1"/>
  <c r="K90" i="1"/>
  <c r="K89" i="1"/>
  <c r="K88" i="1"/>
  <c r="K87" i="1"/>
  <c r="K86" i="1"/>
  <c r="K85" i="1"/>
  <c r="K84" i="1"/>
  <c r="K83" i="1"/>
  <c r="K82" i="1"/>
  <c r="K80" i="1"/>
  <c r="K79" i="1"/>
  <c r="K78" i="1"/>
  <c r="K77" i="1"/>
  <c r="K76" i="1"/>
  <c r="K75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8" i="1"/>
  <c r="K57" i="1"/>
  <c r="K56" i="1"/>
  <c r="K55" i="1"/>
  <c r="K54" i="1"/>
  <c r="K53" i="1"/>
  <c r="K52" i="1"/>
  <c r="K50" i="1"/>
  <c r="K49" i="1"/>
  <c r="K48" i="1"/>
  <c r="K47" i="1"/>
  <c r="K46" i="1"/>
  <c r="K45" i="1"/>
  <c r="K44" i="1"/>
  <c r="K43" i="1"/>
  <c r="K41" i="1"/>
  <c r="K40" i="1"/>
  <c r="K39" i="1"/>
  <c r="K38" i="1"/>
  <c r="K37" i="1"/>
  <c r="K36" i="1"/>
  <c r="K35" i="1"/>
  <c r="K34" i="1"/>
  <c r="K33" i="1"/>
  <c r="K32" i="1"/>
  <c r="K31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0" i="1"/>
</calcChain>
</file>

<file path=xl/sharedStrings.xml><?xml version="1.0" encoding="utf-8"?>
<sst xmlns="http://schemas.openxmlformats.org/spreadsheetml/2006/main" count="110" uniqueCount="104">
  <si>
    <t>требуют капитального ремонта</t>
  </si>
  <si>
    <t>аварийные</t>
  </si>
  <si>
    <t>Всего по Российской Федерации</t>
  </si>
  <si>
    <t>Центральный федеральный округ</t>
  </si>
  <si>
    <t>Белгородская обл.</t>
  </si>
  <si>
    <t>Брянская обл.</t>
  </si>
  <si>
    <t>Владимирская обл.</t>
  </si>
  <si>
    <t>Воронежская обл.</t>
  </si>
  <si>
    <t>Ивановская обл.</t>
  </si>
  <si>
    <t>Калужская обл.</t>
  </si>
  <si>
    <t>Костромская обл.</t>
  </si>
  <si>
    <t>Курская обл.</t>
  </si>
  <si>
    <t>Липецкая обл.</t>
  </si>
  <si>
    <t>Московская обл.</t>
  </si>
  <si>
    <t>Орловская обл.</t>
  </si>
  <si>
    <t>Рязанская обл.</t>
  </si>
  <si>
    <t>Смоленская обл.</t>
  </si>
  <si>
    <t>Тамбовская обл.</t>
  </si>
  <si>
    <t>Тверская обл.</t>
  </si>
  <si>
    <t>Тульская обл.</t>
  </si>
  <si>
    <t>Ярославская обл.</t>
  </si>
  <si>
    <t>г.Москва</t>
  </si>
  <si>
    <t>Северо-Западный федеральный округ</t>
  </si>
  <si>
    <t>Респ. Карелия</t>
  </si>
  <si>
    <t>Респ. Коми</t>
  </si>
  <si>
    <t>Архангельская обл.</t>
  </si>
  <si>
    <t>Вологодская обл.</t>
  </si>
  <si>
    <t>Калининградская обл.</t>
  </si>
  <si>
    <t>Ленинградская обл.</t>
  </si>
  <si>
    <t>Мурманская обл.</t>
  </si>
  <si>
    <t>Новгородская обл.</t>
  </si>
  <si>
    <t>Псковская обл.</t>
  </si>
  <si>
    <t>Ненецкий а.о.</t>
  </si>
  <si>
    <t>г.Санкт-Петербург</t>
  </si>
  <si>
    <t>Южный федеральный округ</t>
  </si>
  <si>
    <t>Респ. Адыгея</t>
  </si>
  <si>
    <t>Респ. Калмыкия</t>
  </si>
  <si>
    <t>Респ. Крым</t>
  </si>
  <si>
    <t>Краснодарский край</t>
  </si>
  <si>
    <t>Астраханская обл.</t>
  </si>
  <si>
    <t>Волгоградская обл.</t>
  </si>
  <si>
    <t>Ростовская обл.</t>
  </si>
  <si>
    <t>г.Севастополь</t>
  </si>
  <si>
    <t>Северо-Кавказский федеральный округ</t>
  </si>
  <si>
    <t>Респ. Дагестан</t>
  </si>
  <si>
    <t>Респ. Ингушетия</t>
  </si>
  <si>
    <t>Кабардино-Балкарская Респ.</t>
  </si>
  <si>
    <t>Карачаево-Черкесская Респ.</t>
  </si>
  <si>
    <t>Респ. Северная Осетия-Алания</t>
  </si>
  <si>
    <t>Чеченская Респ.</t>
  </si>
  <si>
    <t>Ставропольский край</t>
  </si>
  <si>
    <t>Приволжский федеральный округ</t>
  </si>
  <si>
    <t>Респ. Башкортостан</t>
  </si>
  <si>
    <t>Респ. Марий Эл</t>
  </si>
  <si>
    <t>Респ. Мордовия</t>
  </si>
  <si>
    <t>Респ. Татарстан</t>
  </si>
  <si>
    <t>Удмуртская Респ.</t>
  </si>
  <si>
    <t>Чувашская Респ.</t>
  </si>
  <si>
    <t>Пермский край</t>
  </si>
  <si>
    <t>Кировская обл.</t>
  </si>
  <si>
    <t>Нижегородская обл.</t>
  </si>
  <si>
    <t>Оренбургская обл.</t>
  </si>
  <si>
    <t>Пензенская обл.</t>
  </si>
  <si>
    <t>Самарская обл.</t>
  </si>
  <si>
    <t>Саратовская обл.</t>
  </si>
  <si>
    <t>Ульяновская обл.</t>
  </si>
  <si>
    <t>Уральский федеральный округ</t>
  </si>
  <si>
    <t>Курганская обл.</t>
  </si>
  <si>
    <t>Свердловская обл.</t>
  </si>
  <si>
    <t>Тюменская обл.</t>
  </si>
  <si>
    <t>Челябинская обл.</t>
  </si>
  <si>
    <t>Ханты-Мансийский а.о-Югра</t>
  </si>
  <si>
    <t>Ямало-Ненецкий а.о.</t>
  </si>
  <si>
    <t>Сибирский федеральный округ</t>
  </si>
  <si>
    <t>Респ. Алтай</t>
  </si>
  <si>
    <t>Респ. Тыва</t>
  </si>
  <si>
    <t>Респ. Хакасия</t>
  </si>
  <si>
    <t>Алтайский край</t>
  </si>
  <si>
    <t>Красноярский край</t>
  </si>
  <si>
    <t>Иркутская обл.</t>
  </si>
  <si>
    <t>Кемеровская обл. - Кузбасс</t>
  </si>
  <si>
    <t>Новосибирская обл.</t>
  </si>
  <si>
    <t>Омская обл.</t>
  </si>
  <si>
    <t>Томская обл.</t>
  </si>
  <si>
    <t>Дальневосточный федеральный округ</t>
  </si>
  <si>
    <t>Респ. Бурятия</t>
  </si>
  <si>
    <t>Респ.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</si>
  <si>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</si>
  <si>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</si>
  <si>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</si>
  <si>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</si>
  <si>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обл.</t>
  </si>
  <si>
    <t>Магаданская обл.</t>
  </si>
  <si>
    <t>Сахалинская обл.</t>
  </si>
  <si>
    <t>Чукотский а.о.</t>
  </si>
  <si>
    <t>Еврейская авт.обл.</t>
  </si>
  <si>
    <t xml:space="preserve">Техническое состояние зданий </t>
  </si>
  <si>
    <t>Общее число зданий, ед.</t>
  </si>
  <si>
    <t xml:space="preserve">% зданий требующих капитального ремонта </t>
  </si>
  <si>
    <t xml:space="preserve">% аварийных зданий </t>
  </si>
  <si>
    <t>2019 год</t>
  </si>
  <si>
    <t>2020 год</t>
  </si>
  <si>
    <t>Сведения о техническом состоянии зданий КДУ за период 2019-2020 годы</t>
  </si>
  <si>
    <t>Приложение № 11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</si>
</sst>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6">
    <xf numFmtId="0" fontId="0" fillId="0" borderId="0" xfId="0"/>
    <xf numFmtId="0" fontId="4" fillId="0" borderId="1" xfId="0" applyFont="1" applyFill="1" applyBorder="1" applyAlignment="1">
      <alignment horizontal="left"/>
    </xf>
    <xf numFmtId="1" fontId="4" fillId="0" borderId="1" xfId="2" applyNumberFormat="1" applyFont="1" applyFill="1" applyBorder="1" applyAlignment="1">
      <alignment horizontal="right" vertical="center"/>
    </xf>
    <xf numFmtId="9" fontId="4" fillId="0" borderId="1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/>
    </xf>
    <xf numFmtId="1" fontId="5" fillId="0" borderId="1" xfId="2" applyNumberFormat="1" applyFont="1" applyFill="1" applyBorder="1" applyAlignment="1">
      <alignment horizontal="right" vertical="center"/>
    </xf>
    <xf numFmtId="0" fontId="0" fillId="0" borderId="0" xfId="0" applyFill="1"/>
    <xf numFmtId="1" fontId="4" fillId="0" borderId="1" xfId="0" applyNumberFormat="1" applyFont="1" applyFill="1" applyBorder="1" applyAlignment="1">
      <alignment horizontal="right" vertical="center"/>
    </xf>
    <xf numFmtId="1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 applyFill="1"/>
    <xf numFmtId="9" fontId="5" fillId="0" borderId="1" xfId="1" applyFont="1" applyFill="1" applyBorder="1" applyAlignment="1">
      <alignment horizontal="right" vertical="center"/>
    </xf>
    <xf numFmtId="0" fontId="3" fillId="0" borderId="2" xfId="2" applyNumberFormat="1" applyFont="1" applyFill="1" applyBorder="1" applyAlignment="1">
      <alignment horizontal="center" vertical="center" wrapText="1" shrinkToFit="1" readingOrder="1"/>
    </xf>
    <xf numFmtId="0" fontId="0" fillId="0" borderId="3" xfId="0" applyFill="1" applyBorder="1" applyAlignment="1">
      <alignment horizontal="center" vertical="center" wrapText="1" shrinkToFit="1" readingOrder="1"/>
    </xf>
    <xf numFmtId="0" fontId="3" fillId="0" borderId="4" xfId="2" applyNumberFormat="1" applyFont="1" applyFill="1" applyBorder="1" applyAlignment="1">
      <alignment horizontal="center" vertical="top" wrapText="1" shrinkToFit="1" readingOrder="1"/>
    </xf>
    <xf numFmtId="0" fontId="3" fillId="0" borderId="5" xfId="2" applyFont="1" applyFill="1" applyBorder="1" applyAlignment="1">
      <alignment horizontal="center" vertical="top" wrapText="1" shrinkToFit="1" readingOrder="1"/>
    </xf>
    <xf numFmtId="0" fontId="3" fillId="0" borderId="5" xfId="2" applyNumberFormat="1" applyFont="1" applyFill="1" applyBorder="1" applyAlignment="1">
      <alignment horizontal="center" vertical="top" wrapText="1" shrinkToFit="1" readingOrder="1"/>
    </xf>
    <xf numFmtId="0" fontId="3" fillId="0" borderId="6" xfId="2" applyNumberFormat="1" applyFont="1" applyFill="1" applyBorder="1" applyAlignment="1">
      <alignment horizontal="center" vertical="top" wrapText="1" shrinkToFit="1" readingOrder="1"/>
    </xf>
    <xf numFmtId="0" fontId="0" fillId="0" borderId="7" xfId="0" applyFill="1" applyBorder="1" applyAlignment="1">
      <alignment horizontal="center" vertical="top" wrapText="1" shrinkToFit="1" readingOrder="1"/>
    </xf>
    <xf numFmtId="0" fontId="0" fillId="0" borderId="8" xfId="0" applyFill="1" applyBorder="1" applyAlignment="1">
      <alignment horizontal="center" vertical="top" wrapText="1" shrinkToFit="1" readingOrder="1"/>
    </xf>
    <xf numFmtId="0" fontId="0" fillId="0" borderId="9" xfId="0" applyFill="1" applyBorder="1" applyAlignment="1">
      <alignment horizontal="center" vertical="top" wrapText="1" shrinkToFit="1" readingOrder="1"/>
    </xf>
    <xf numFmtId="0" fontId="0" fillId="0" borderId="1" xfId="0" applyFill="1" applyBorder="1" applyAlignment="1">
      <alignment horizontal="center"/>
    </xf>
    <xf numFmtId="0" fontId="3" fillId="0" borderId="2" xfId="2" applyFont="1" applyFill="1" applyBorder="1" applyAlignment="1">
      <alignment horizontal="center" vertical="top" wrapText="1" shrinkToFit="1" readingOrder="1"/>
    </xf>
    <xf numFmtId="0" fontId="0" fillId="0" borderId="3" xfId="0" applyFill="1" applyBorder="1" applyAlignment="1">
      <alignment horizontal="center" vertical="top" wrapText="1" shrinkToFit="1" readingOrder="1"/>
    </xf>
    <xf numFmtId="0" fontId="3" fillId="0" borderId="1" xfId="2" applyNumberFormat="1" applyFont="1" applyFill="1" applyBorder="1" applyAlignment="1">
      <alignment horizontal="center" vertical="center" wrapText="1" shrinkToFit="1" readingOrder="1"/>
    </xf>
    <xf numFmtId="0" fontId="3" fillId="0" borderId="1" xfId="2" applyNumberFormat="1" applyFont="1" applyFill="1" applyBorder="1" applyAlignment="1">
      <alignment horizontal="center" vertical="top" wrapText="1" shrinkToFit="1" readingOrder="1"/>
    </xf>
    <xf numFmtId="0" fontId="8" fillId="0" borderId="10" xfId="2" applyNumberFormat="1" applyFont="1" applyFill="1" applyBorder="1" applyAlignment="1">
      <alignment horizontal="center" vertical="center" wrapText="1" shrinkToFit="1" readingOrder="1"/>
    </xf>
    <xf numFmtId="0" fontId="1" fillId="0" borderId="11" xfId="0" applyFont="1" applyFill="1" applyBorder="1" applyAlignment="1"/>
    <xf numFmtId="0" fontId="1" fillId="0" borderId="12" xfId="0" applyFont="1" applyBorder="1" applyAlignment="1"/>
    <xf numFmtId="0" fontId="3" fillId="0" borderId="2" xfId="0" applyFont="1" applyFill="1" applyBorder="1" applyAlignment="1">
      <alignment horizontal="center" vertical="top" wrapText="1" shrinkToFit="1" readingOrder="1"/>
    </xf>
    <xf numFmtId="0" fontId="0" fillId="0" borderId="3" xfId="0" applyFill="1" applyBorder="1" applyAlignment="1">
      <alignment horizontal="center" wrapText="1" shrinkToFit="1" readingOrder="1"/>
    </xf>
    <xf numFmtId="0" fontId="3" fillId="0" borderId="4" xfId="0" applyFont="1" applyFill="1" applyBorder="1" applyAlignment="1">
      <alignment horizontal="center" vertical="top" wrapText="1" shrinkToFit="1" readingOrder="1"/>
    </xf>
    <xf numFmtId="0" fontId="3" fillId="0" borderId="5" xfId="0" applyFont="1" applyFill="1" applyBorder="1" applyAlignment="1">
      <alignment horizontal="center" vertical="top" wrapText="1" shrinkToFit="1" readingOrder="1"/>
    </xf>
    <xf numFmtId="0" fontId="0" fillId="0" borderId="6" xfId="0" applyFill="1" applyBorder="1" applyAlignment="1">
      <alignment horizontal="center" vertical="top" wrapText="1" shrinkToFit="1" readingOrder="1"/>
    </xf>
    <xf numFmtId="0" fontId="9" fillId="0" borderId="0" xfId="0" applyFont="1" applyFill="1"/>
  </cellXfs>
  <cellStyles count="3">
    <cellStyle name="Обычный" xfId="0" builtinId="0"/>
    <cellStyle name="Обычный 4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tabSelected="1" view="pageLayout" zoomScaleNormal="100" workbookViewId="0">
      <selection activeCell="F21" sqref="F21"/>
    </sheetView>
  </sheetViews>
  <sheetFormatPr defaultRowHeight="15" x14ac:dyDescent="0.25"/>
  <cols>
    <col min="1" max="1" width="34.140625" style="6" bestFit="1" customWidth="1"/>
    <col min="2" max="4" width="11.85546875" style="6" customWidth="1"/>
    <col min="5" max="5" width="10.140625" style="6" customWidth="1"/>
    <col min="6" max="6" width="11.5703125" style="6" customWidth="1"/>
    <col min="7" max="7" width="9.140625" style="6"/>
    <col min="8" max="8" width="13.140625" style="6" customWidth="1"/>
    <col min="9" max="9" width="13.28515625" style="6" customWidth="1"/>
    <col min="10" max="10" width="10" style="6" customWidth="1"/>
    <col min="11" max="11" width="11.140625" style="6" customWidth="1"/>
    <col min="12" max="16384" width="9.140625" style="6"/>
  </cols>
  <sheetData>
    <row r="1" spans="1:11" ht="15" customHeight="1" x14ac:dyDescent="0.3">
      <c r="A1" s="9"/>
      <c r="B1" s="9"/>
      <c r="C1" s="9"/>
      <c r="D1" s="9"/>
      <c r="E1" s="9"/>
      <c r="F1" s="9"/>
      <c r="G1" s="9"/>
      <c r="H1" s="9"/>
      <c r="I1" s="35" t="s">
        <v>103</v>
      </c>
      <c r="J1" s="9"/>
      <c r="K1" s="9"/>
    </row>
    <row r="2" spans="1:11" ht="15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25">
      <c r="A3" s="10"/>
      <c r="B3" s="9"/>
      <c r="C3" s="11" t="s">
        <v>102</v>
      </c>
      <c r="D3" s="9"/>
      <c r="E3" s="9"/>
      <c r="F3" s="9"/>
      <c r="G3" s="9"/>
      <c r="H3" s="9"/>
      <c r="I3" s="9"/>
      <c r="J3" s="9"/>
      <c r="K3" s="9"/>
    </row>
    <row r="4" spans="1:1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25.5" customHeight="1" x14ac:dyDescent="0.25">
      <c r="A5" s="22"/>
      <c r="B5" s="27" t="s">
        <v>100</v>
      </c>
      <c r="C5" s="28"/>
      <c r="D5" s="28"/>
      <c r="E5" s="28"/>
      <c r="F5" s="29"/>
      <c r="G5" s="25" t="s">
        <v>101</v>
      </c>
      <c r="H5" s="25"/>
      <c r="I5" s="25"/>
      <c r="J5" s="25"/>
      <c r="K5" s="25"/>
    </row>
    <row r="6" spans="1:11" ht="15" customHeight="1" x14ac:dyDescent="0.25">
      <c r="A6" s="22"/>
      <c r="B6" s="26" t="s">
        <v>97</v>
      </c>
      <c r="C6" s="32" t="s">
        <v>96</v>
      </c>
      <c r="D6" s="33"/>
      <c r="E6" s="33"/>
      <c r="F6" s="34"/>
      <c r="G6" s="26" t="s">
        <v>97</v>
      </c>
      <c r="H6" s="15" t="s">
        <v>96</v>
      </c>
      <c r="I6" s="16"/>
      <c r="J6" s="17"/>
      <c r="K6" s="18"/>
    </row>
    <row r="7" spans="1:11" ht="15" customHeight="1" x14ac:dyDescent="0.25">
      <c r="A7" s="22"/>
      <c r="B7" s="26"/>
      <c r="C7" s="19"/>
      <c r="D7" s="20"/>
      <c r="E7" s="20"/>
      <c r="F7" s="21"/>
      <c r="G7" s="26"/>
      <c r="H7" s="19"/>
      <c r="I7" s="20"/>
      <c r="J7" s="20"/>
      <c r="K7" s="21"/>
    </row>
    <row r="8" spans="1:11" ht="15" customHeight="1" x14ac:dyDescent="0.25">
      <c r="A8" s="22"/>
      <c r="B8" s="26"/>
      <c r="C8" s="30" t="s">
        <v>0</v>
      </c>
      <c r="D8" s="23" t="s">
        <v>98</v>
      </c>
      <c r="E8" s="30" t="s">
        <v>1</v>
      </c>
      <c r="F8" s="13" t="s">
        <v>99</v>
      </c>
      <c r="G8" s="26"/>
      <c r="H8" s="26" t="s">
        <v>0</v>
      </c>
      <c r="I8" s="23" t="s">
        <v>98</v>
      </c>
      <c r="J8" s="26" t="s">
        <v>1</v>
      </c>
      <c r="K8" s="13" t="s">
        <v>99</v>
      </c>
    </row>
    <row r="9" spans="1:11" ht="36.75" customHeight="1" x14ac:dyDescent="0.25">
      <c r="A9" s="22"/>
      <c r="B9" s="26"/>
      <c r="C9" s="31"/>
      <c r="D9" s="24"/>
      <c r="E9" s="31"/>
      <c r="F9" s="14"/>
      <c r="G9" s="26"/>
      <c r="H9" s="26"/>
      <c r="I9" s="24"/>
      <c r="J9" s="26"/>
      <c r="K9" s="14"/>
    </row>
    <row r="10" spans="1:11" x14ac:dyDescent="0.25">
      <c r="A10" s="1" t="s">
        <v>2</v>
      </c>
      <c r="B10" s="7">
        <v>44630</v>
      </c>
      <c r="C10" s="7">
        <v>8471</v>
      </c>
      <c r="D10" s="3">
        <f>C10/B10</f>
        <v>0.18980506385839122</v>
      </c>
      <c r="E10" s="7">
        <v>762</v>
      </c>
      <c r="F10" s="3">
        <f>E10/B10</f>
        <v>1.7073717230562401E-2</v>
      </c>
      <c r="G10" s="2">
        <v>44455</v>
      </c>
      <c r="H10" s="2">
        <v>7862</v>
      </c>
      <c r="I10" s="3">
        <f>H10/G10</f>
        <v>0.17685299741311439</v>
      </c>
      <c r="J10" s="2">
        <v>799</v>
      </c>
      <c r="K10" s="3">
        <f t="shared" ref="K10:K41" si="0">J10/G10</f>
        <v>1.7973231357552581E-2</v>
      </c>
    </row>
    <row r="11" spans="1:11" x14ac:dyDescent="0.25">
      <c r="A11" s="1" t="s">
        <v>3</v>
      </c>
      <c r="B11" s="7">
        <v>9736</v>
      </c>
      <c r="C11" s="7">
        <v>1142</v>
      </c>
      <c r="D11" s="12">
        <f t="shared" ref="D11:D74" si="1">C11/B11</f>
        <v>0.11729663105998357</v>
      </c>
      <c r="E11" s="7">
        <v>68</v>
      </c>
      <c r="F11" s="12">
        <f t="shared" ref="F11:F74" si="2">E11/B11</f>
        <v>6.9843878389482337E-3</v>
      </c>
      <c r="G11" s="2">
        <v>9740</v>
      </c>
      <c r="H11" s="2">
        <v>1114</v>
      </c>
      <c r="I11" s="12">
        <f>H11/G11</f>
        <v>0.11437371663244353</v>
      </c>
      <c r="J11" s="2">
        <v>96</v>
      </c>
      <c r="K11" s="12">
        <f t="shared" si="0"/>
        <v>9.8562628336755654E-3</v>
      </c>
    </row>
    <row r="12" spans="1:11" x14ac:dyDescent="0.25">
      <c r="A12" s="4" t="s">
        <v>4</v>
      </c>
      <c r="B12" s="8">
        <v>716</v>
      </c>
      <c r="C12" s="8">
        <v>66</v>
      </c>
      <c r="D12" s="12">
        <f t="shared" si="1"/>
        <v>9.217877094972067E-2</v>
      </c>
      <c r="E12" s="8">
        <v>0</v>
      </c>
      <c r="F12" s="12">
        <f t="shared" si="2"/>
        <v>0</v>
      </c>
      <c r="G12" s="5">
        <v>726</v>
      </c>
      <c r="H12" s="5">
        <v>68</v>
      </c>
      <c r="I12" s="12">
        <v>9.366391184573003E-2</v>
      </c>
      <c r="J12" s="5">
        <v>1</v>
      </c>
      <c r="K12" s="12">
        <f t="shared" si="0"/>
        <v>1.3774104683195593E-3</v>
      </c>
    </row>
    <row r="13" spans="1:11" x14ac:dyDescent="0.25">
      <c r="A13" s="4" t="s">
        <v>5</v>
      </c>
      <c r="B13" s="8">
        <v>582</v>
      </c>
      <c r="C13" s="8">
        <v>29</v>
      </c>
      <c r="D13" s="12">
        <f t="shared" si="1"/>
        <v>4.9828178694158079E-2</v>
      </c>
      <c r="E13" s="8">
        <v>5</v>
      </c>
      <c r="F13" s="12">
        <f t="shared" si="2"/>
        <v>8.5910652920962206E-3</v>
      </c>
      <c r="G13" s="5">
        <v>570</v>
      </c>
      <c r="H13" s="5">
        <v>30</v>
      </c>
      <c r="I13" s="12">
        <v>5.2631578947368418E-2</v>
      </c>
      <c r="J13" s="5">
        <v>5</v>
      </c>
      <c r="K13" s="12">
        <f t="shared" si="0"/>
        <v>8.771929824561403E-3</v>
      </c>
    </row>
    <row r="14" spans="1:11" x14ac:dyDescent="0.25">
      <c r="A14" s="4" t="s">
        <v>6</v>
      </c>
      <c r="B14" s="8">
        <v>472</v>
      </c>
      <c r="C14" s="8">
        <v>87</v>
      </c>
      <c r="D14" s="12">
        <f t="shared" si="1"/>
        <v>0.18432203389830509</v>
      </c>
      <c r="E14" s="8">
        <v>9</v>
      </c>
      <c r="F14" s="12">
        <f t="shared" si="2"/>
        <v>1.9067796610169493E-2</v>
      </c>
      <c r="G14" s="5">
        <v>453</v>
      </c>
      <c r="H14" s="5">
        <v>80</v>
      </c>
      <c r="I14" s="12">
        <v>0.17660044150110377</v>
      </c>
      <c r="J14" s="5">
        <v>12</v>
      </c>
      <c r="K14" s="12">
        <f t="shared" si="0"/>
        <v>2.6490066225165563E-2</v>
      </c>
    </row>
    <row r="15" spans="1:11" x14ac:dyDescent="0.25">
      <c r="A15" s="4" t="s">
        <v>7</v>
      </c>
      <c r="B15" s="8">
        <v>786</v>
      </c>
      <c r="C15" s="8">
        <v>165</v>
      </c>
      <c r="D15" s="12">
        <f t="shared" si="1"/>
        <v>0.20992366412213739</v>
      </c>
      <c r="E15" s="8">
        <v>4</v>
      </c>
      <c r="F15" s="12">
        <f t="shared" si="2"/>
        <v>5.0890585241730284E-3</v>
      </c>
      <c r="G15" s="5">
        <v>773</v>
      </c>
      <c r="H15" s="5">
        <v>181</v>
      </c>
      <c r="I15" s="12">
        <v>0.23415265200517466</v>
      </c>
      <c r="J15" s="5">
        <v>4</v>
      </c>
      <c r="K15" s="12">
        <f t="shared" si="0"/>
        <v>5.1746442432082798E-3</v>
      </c>
    </row>
    <row r="16" spans="1:11" x14ac:dyDescent="0.25">
      <c r="A16" s="4" t="s">
        <v>8</v>
      </c>
      <c r="B16" s="8">
        <v>366</v>
      </c>
      <c r="C16" s="8">
        <v>41</v>
      </c>
      <c r="D16" s="12">
        <f t="shared" si="1"/>
        <v>0.11202185792349727</v>
      </c>
      <c r="E16" s="8">
        <v>3</v>
      </c>
      <c r="F16" s="12">
        <f t="shared" si="2"/>
        <v>8.1967213114754103E-3</v>
      </c>
      <c r="G16" s="5">
        <v>369</v>
      </c>
      <c r="H16" s="5">
        <v>33</v>
      </c>
      <c r="I16" s="12">
        <v>8.943089430894309E-2</v>
      </c>
      <c r="J16" s="5">
        <v>2</v>
      </c>
      <c r="K16" s="12">
        <f t="shared" si="0"/>
        <v>5.4200542005420054E-3</v>
      </c>
    </row>
    <row r="17" spans="1:11" x14ac:dyDescent="0.25">
      <c r="A17" s="4" t="s">
        <v>9</v>
      </c>
      <c r="B17" s="8">
        <v>387</v>
      </c>
      <c r="C17" s="8">
        <v>115</v>
      </c>
      <c r="D17" s="12">
        <f t="shared" si="1"/>
        <v>0.29715762273901808</v>
      </c>
      <c r="E17" s="8">
        <v>5</v>
      </c>
      <c r="F17" s="12">
        <f t="shared" si="2"/>
        <v>1.2919896640826873E-2</v>
      </c>
      <c r="G17" s="5">
        <v>397</v>
      </c>
      <c r="H17" s="5">
        <v>108</v>
      </c>
      <c r="I17" s="12">
        <v>0.27204030226700254</v>
      </c>
      <c r="J17" s="5">
        <v>8</v>
      </c>
      <c r="K17" s="12">
        <f t="shared" si="0"/>
        <v>2.0151133501259445E-2</v>
      </c>
    </row>
    <row r="18" spans="1:11" x14ac:dyDescent="0.25">
      <c r="A18" s="4" t="s">
        <v>10</v>
      </c>
      <c r="B18" s="8">
        <v>378</v>
      </c>
      <c r="C18" s="8">
        <v>43</v>
      </c>
      <c r="D18" s="12">
        <f t="shared" si="1"/>
        <v>0.11375661375661375</v>
      </c>
      <c r="E18" s="8">
        <v>0</v>
      </c>
      <c r="F18" s="12">
        <f t="shared" si="2"/>
        <v>0</v>
      </c>
      <c r="G18" s="5">
        <v>378</v>
      </c>
      <c r="H18" s="5">
        <v>25</v>
      </c>
      <c r="I18" s="12">
        <v>6.6137566137566134E-2</v>
      </c>
      <c r="J18" s="5">
        <v>0</v>
      </c>
      <c r="K18" s="12">
        <f t="shared" si="0"/>
        <v>0</v>
      </c>
    </row>
    <row r="19" spans="1:11" x14ac:dyDescent="0.25">
      <c r="A19" s="4" t="s">
        <v>11</v>
      </c>
      <c r="B19" s="8">
        <v>703</v>
      </c>
      <c r="C19" s="8">
        <v>50</v>
      </c>
      <c r="D19" s="12">
        <f t="shared" si="1"/>
        <v>7.1123755334281655E-2</v>
      </c>
      <c r="E19" s="8">
        <v>5</v>
      </c>
      <c r="F19" s="12">
        <f t="shared" si="2"/>
        <v>7.1123755334281651E-3</v>
      </c>
      <c r="G19" s="5">
        <v>702</v>
      </c>
      <c r="H19" s="5">
        <v>60</v>
      </c>
      <c r="I19" s="12">
        <v>8.5470085470085472E-2</v>
      </c>
      <c r="J19" s="5">
        <v>11</v>
      </c>
      <c r="K19" s="12">
        <f t="shared" si="0"/>
        <v>1.5669515669515671E-2</v>
      </c>
    </row>
    <row r="20" spans="1:11" x14ac:dyDescent="0.25">
      <c r="A20" s="4" t="s">
        <v>12</v>
      </c>
      <c r="B20" s="8">
        <v>484</v>
      </c>
      <c r="C20" s="8">
        <v>24</v>
      </c>
      <c r="D20" s="12">
        <f t="shared" si="1"/>
        <v>4.9586776859504134E-2</v>
      </c>
      <c r="E20" s="8">
        <v>4</v>
      </c>
      <c r="F20" s="12">
        <f t="shared" si="2"/>
        <v>8.2644628099173556E-3</v>
      </c>
      <c r="G20" s="5">
        <v>476</v>
      </c>
      <c r="H20" s="5">
        <v>25</v>
      </c>
      <c r="I20" s="12">
        <v>5.2521008403361345E-2</v>
      </c>
      <c r="J20" s="5">
        <v>4</v>
      </c>
      <c r="K20" s="12">
        <f t="shared" si="0"/>
        <v>8.4033613445378148E-3</v>
      </c>
    </row>
    <row r="21" spans="1:11" x14ac:dyDescent="0.25">
      <c r="A21" s="4" t="s">
        <v>13</v>
      </c>
      <c r="B21" s="8">
        <v>1040</v>
      </c>
      <c r="C21" s="8">
        <v>100</v>
      </c>
      <c r="D21" s="12">
        <f t="shared" si="1"/>
        <v>9.6153846153846159E-2</v>
      </c>
      <c r="E21" s="8">
        <v>9</v>
      </c>
      <c r="F21" s="12">
        <f t="shared" si="2"/>
        <v>8.6538461538461543E-3</v>
      </c>
      <c r="G21" s="5">
        <v>1032</v>
      </c>
      <c r="H21" s="5">
        <v>82</v>
      </c>
      <c r="I21" s="12">
        <v>7.9457364341085274E-2</v>
      </c>
      <c r="J21" s="5">
        <v>7</v>
      </c>
      <c r="K21" s="12">
        <f t="shared" si="0"/>
        <v>6.7829457364341084E-3</v>
      </c>
    </row>
    <row r="22" spans="1:11" x14ac:dyDescent="0.25">
      <c r="A22" s="4" t="s">
        <v>14</v>
      </c>
      <c r="B22" s="8">
        <v>364</v>
      </c>
      <c r="C22" s="8">
        <v>18</v>
      </c>
      <c r="D22" s="12">
        <f t="shared" si="1"/>
        <v>4.9450549450549448E-2</v>
      </c>
      <c r="E22" s="8">
        <v>2</v>
      </c>
      <c r="F22" s="12">
        <f t="shared" si="2"/>
        <v>5.4945054945054949E-3</v>
      </c>
      <c r="G22" s="5">
        <v>354</v>
      </c>
      <c r="H22" s="5">
        <v>14</v>
      </c>
      <c r="I22" s="12">
        <v>3.954802259887006E-2</v>
      </c>
      <c r="J22" s="5">
        <v>3</v>
      </c>
      <c r="K22" s="12">
        <f t="shared" si="0"/>
        <v>8.4745762711864406E-3</v>
      </c>
    </row>
    <row r="23" spans="1:11" x14ac:dyDescent="0.25">
      <c r="A23" s="4" t="s">
        <v>15</v>
      </c>
      <c r="B23" s="8">
        <v>528</v>
      </c>
      <c r="C23" s="8">
        <v>69</v>
      </c>
      <c r="D23" s="12">
        <f t="shared" si="1"/>
        <v>0.13068181818181818</v>
      </c>
      <c r="E23" s="8">
        <v>4</v>
      </c>
      <c r="F23" s="12">
        <f t="shared" si="2"/>
        <v>7.575757575757576E-3</v>
      </c>
      <c r="G23" s="5">
        <v>537</v>
      </c>
      <c r="H23" s="5">
        <v>66</v>
      </c>
      <c r="I23" s="12">
        <v>0.12290502793296089</v>
      </c>
      <c r="J23" s="5">
        <v>6</v>
      </c>
      <c r="K23" s="12">
        <f t="shared" si="0"/>
        <v>1.11731843575419E-2</v>
      </c>
    </row>
    <row r="24" spans="1:11" x14ac:dyDescent="0.25">
      <c r="A24" s="4" t="s">
        <v>16</v>
      </c>
      <c r="B24" s="8">
        <v>469</v>
      </c>
      <c r="C24" s="8">
        <v>51</v>
      </c>
      <c r="D24" s="12">
        <f t="shared" si="1"/>
        <v>0.10874200426439233</v>
      </c>
      <c r="E24" s="8">
        <v>2</v>
      </c>
      <c r="F24" s="12">
        <f t="shared" si="2"/>
        <v>4.2643923240938165E-3</v>
      </c>
      <c r="G24" s="5">
        <v>476</v>
      </c>
      <c r="H24" s="5">
        <v>54</v>
      </c>
      <c r="I24" s="12">
        <v>0.1134453781512605</v>
      </c>
      <c r="J24" s="5">
        <v>5</v>
      </c>
      <c r="K24" s="12">
        <f t="shared" si="0"/>
        <v>1.050420168067227E-2</v>
      </c>
    </row>
    <row r="25" spans="1:11" x14ac:dyDescent="0.25">
      <c r="A25" s="4" t="s">
        <v>17</v>
      </c>
      <c r="B25" s="8">
        <v>485</v>
      </c>
      <c r="C25" s="8">
        <v>17</v>
      </c>
      <c r="D25" s="12">
        <f t="shared" si="1"/>
        <v>3.5051546391752578E-2</v>
      </c>
      <c r="E25" s="8">
        <v>0</v>
      </c>
      <c r="F25" s="12">
        <f t="shared" si="2"/>
        <v>0</v>
      </c>
      <c r="G25" s="5">
        <v>485</v>
      </c>
      <c r="H25" s="5">
        <v>20</v>
      </c>
      <c r="I25" s="12">
        <v>4.1237113402061855E-2</v>
      </c>
      <c r="J25" s="5">
        <v>0</v>
      </c>
      <c r="K25" s="12">
        <f t="shared" si="0"/>
        <v>0</v>
      </c>
    </row>
    <row r="26" spans="1:11" x14ac:dyDescent="0.25">
      <c r="A26" s="4" t="s">
        <v>18</v>
      </c>
      <c r="B26" s="8">
        <v>646</v>
      </c>
      <c r="C26" s="8">
        <v>90</v>
      </c>
      <c r="D26" s="12">
        <f t="shared" si="1"/>
        <v>0.13931888544891641</v>
      </c>
      <c r="E26" s="8">
        <v>2</v>
      </c>
      <c r="F26" s="12">
        <f t="shared" si="2"/>
        <v>3.0959752321981426E-3</v>
      </c>
      <c r="G26" s="5">
        <v>621</v>
      </c>
      <c r="H26" s="5">
        <v>75</v>
      </c>
      <c r="I26" s="12">
        <v>0.12077294685990338</v>
      </c>
      <c r="J26" s="5">
        <v>9</v>
      </c>
      <c r="K26" s="12">
        <f t="shared" si="0"/>
        <v>1.4492753623188406E-2</v>
      </c>
    </row>
    <row r="27" spans="1:11" x14ac:dyDescent="0.25">
      <c r="A27" s="4" t="s">
        <v>19</v>
      </c>
      <c r="B27" s="8">
        <v>408</v>
      </c>
      <c r="C27" s="8">
        <v>66</v>
      </c>
      <c r="D27" s="12">
        <f t="shared" si="1"/>
        <v>0.16176470588235295</v>
      </c>
      <c r="E27" s="8">
        <v>5</v>
      </c>
      <c r="F27" s="12">
        <f t="shared" si="2"/>
        <v>1.2254901960784314E-2</v>
      </c>
      <c r="G27" s="5">
        <v>397</v>
      </c>
      <c r="H27" s="5">
        <v>64</v>
      </c>
      <c r="I27" s="12">
        <v>0.16120906801007556</v>
      </c>
      <c r="J27" s="5">
        <v>6</v>
      </c>
      <c r="K27" s="12">
        <f t="shared" si="0"/>
        <v>1.5113350125944584E-2</v>
      </c>
    </row>
    <row r="28" spans="1:11" x14ac:dyDescent="0.25">
      <c r="A28" s="4" t="s">
        <v>20</v>
      </c>
      <c r="B28" s="8">
        <v>401</v>
      </c>
      <c r="C28" s="8">
        <v>54</v>
      </c>
      <c r="D28" s="12">
        <f t="shared" si="1"/>
        <v>0.13466334164588528</v>
      </c>
      <c r="E28" s="8">
        <v>4</v>
      </c>
      <c r="F28" s="12">
        <f t="shared" si="2"/>
        <v>9.9750623441396506E-3</v>
      </c>
      <c r="G28" s="5">
        <v>400</v>
      </c>
      <c r="H28" s="5">
        <v>57</v>
      </c>
      <c r="I28" s="12">
        <v>0.14249999999999999</v>
      </c>
      <c r="J28" s="5">
        <v>3</v>
      </c>
      <c r="K28" s="12">
        <f t="shared" si="0"/>
        <v>7.4999999999999997E-3</v>
      </c>
    </row>
    <row r="29" spans="1:11" x14ac:dyDescent="0.25">
      <c r="A29" s="4" t="s">
        <v>21</v>
      </c>
      <c r="B29" s="8">
        <v>521</v>
      </c>
      <c r="C29" s="8">
        <v>57</v>
      </c>
      <c r="D29" s="12">
        <f t="shared" si="1"/>
        <v>0.10940499040307101</v>
      </c>
      <c r="E29" s="8">
        <v>5</v>
      </c>
      <c r="F29" s="12">
        <f t="shared" si="2"/>
        <v>9.5969289827255271E-3</v>
      </c>
      <c r="G29" s="5">
        <v>594</v>
      </c>
      <c r="H29" s="5">
        <v>72</v>
      </c>
      <c r="I29" s="12">
        <v>0.12121212121212122</v>
      </c>
      <c r="J29" s="5">
        <v>10</v>
      </c>
      <c r="K29" s="12">
        <f t="shared" si="0"/>
        <v>1.6835016835016835E-2</v>
      </c>
    </row>
    <row r="30" spans="1:11" x14ac:dyDescent="0.25">
      <c r="A30" s="1" t="s">
        <v>22</v>
      </c>
      <c r="B30" s="7">
        <v>2955</v>
      </c>
      <c r="C30" s="7">
        <v>530</v>
      </c>
      <c r="D30" s="12">
        <f t="shared" si="1"/>
        <v>0.17935702199661591</v>
      </c>
      <c r="E30" s="7">
        <v>32</v>
      </c>
      <c r="F30" s="12">
        <f t="shared" si="2"/>
        <v>1.0829103214890017E-2</v>
      </c>
      <c r="G30" s="2">
        <v>2969</v>
      </c>
      <c r="H30" s="2">
        <v>544</v>
      </c>
      <c r="I30" s="12">
        <v>0.18322667564836645</v>
      </c>
      <c r="J30" s="2">
        <v>44</v>
      </c>
      <c r="K30" s="12">
        <f t="shared" si="0"/>
        <v>1.4819804648029639E-2</v>
      </c>
    </row>
    <row r="31" spans="1:11" x14ac:dyDescent="0.25">
      <c r="A31" s="4" t="s">
        <v>23</v>
      </c>
      <c r="B31" s="8">
        <v>195</v>
      </c>
      <c r="C31" s="8">
        <v>27</v>
      </c>
      <c r="D31" s="12">
        <f t="shared" si="1"/>
        <v>0.13846153846153847</v>
      </c>
      <c r="E31" s="8">
        <v>1</v>
      </c>
      <c r="F31" s="12">
        <f t="shared" si="2"/>
        <v>5.1282051282051282E-3</v>
      </c>
      <c r="G31" s="5">
        <v>193</v>
      </c>
      <c r="H31" s="5">
        <v>19</v>
      </c>
      <c r="I31" s="12">
        <v>9.8445595854922283E-2</v>
      </c>
      <c r="J31" s="5">
        <v>2</v>
      </c>
      <c r="K31" s="12">
        <f t="shared" si="0"/>
        <v>1.0362694300518135E-2</v>
      </c>
    </row>
    <row r="32" spans="1:11" x14ac:dyDescent="0.25">
      <c r="A32" s="4" t="s">
        <v>24</v>
      </c>
      <c r="B32" s="8">
        <v>364</v>
      </c>
      <c r="C32" s="8">
        <v>125</v>
      </c>
      <c r="D32" s="12">
        <f t="shared" si="1"/>
        <v>0.34340659340659341</v>
      </c>
      <c r="E32" s="8">
        <v>5</v>
      </c>
      <c r="F32" s="12">
        <f t="shared" si="2"/>
        <v>1.3736263736263736E-2</v>
      </c>
      <c r="G32" s="5">
        <v>368</v>
      </c>
      <c r="H32" s="5">
        <v>105</v>
      </c>
      <c r="I32" s="12">
        <v>0.28532608695652173</v>
      </c>
      <c r="J32" s="5">
        <v>4</v>
      </c>
      <c r="K32" s="12">
        <f t="shared" si="0"/>
        <v>1.0869565217391304E-2</v>
      </c>
    </row>
    <row r="33" spans="1:11" x14ac:dyDescent="0.25">
      <c r="A33" s="4" t="s">
        <v>25</v>
      </c>
      <c r="B33" s="8">
        <v>440</v>
      </c>
      <c r="C33" s="8">
        <v>71</v>
      </c>
      <c r="D33" s="12">
        <f t="shared" si="1"/>
        <v>0.16136363636363638</v>
      </c>
      <c r="E33" s="8">
        <v>4</v>
      </c>
      <c r="F33" s="12">
        <f t="shared" si="2"/>
        <v>9.0909090909090905E-3</v>
      </c>
      <c r="G33" s="5">
        <v>443</v>
      </c>
      <c r="H33" s="5">
        <v>73</v>
      </c>
      <c r="I33" s="12">
        <v>0.16478555304740405</v>
      </c>
      <c r="J33" s="5">
        <v>8</v>
      </c>
      <c r="K33" s="12">
        <f t="shared" si="0"/>
        <v>1.8058690744920992E-2</v>
      </c>
    </row>
    <row r="34" spans="1:11" x14ac:dyDescent="0.25">
      <c r="A34" s="4" t="s">
        <v>26</v>
      </c>
      <c r="B34" s="8">
        <v>498</v>
      </c>
      <c r="C34" s="8">
        <v>81</v>
      </c>
      <c r="D34" s="12">
        <f t="shared" si="1"/>
        <v>0.16265060240963855</v>
      </c>
      <c r="E34" s="8">
        <v>6</v>
      </c>
      <c r="F34" s="12">
        <f t="shared" si="2"/>
        <v>1.2048192771084338E-2</v>
      </c>
      <c r="G34" s="5">
        <v>487</v>
      </c>
      <c r="H34" s="5">
        <v>97</v>
      </c>
      <c r="I34" s="12">
        <v>0.19917864476386038</v>
      </c>
      <c r="J34" s="5">
        <v>5</v>
      </c>
      <c r="K34" s="12">
        <f t="shared" si="0"/>
        <v>1.0266940451745379E-2</v>
      </c>
    </row>
    <row r="35" spans="1:11" x14ac:dyDescent="0.25">
      <c r="A35" s="4" t="s">
        <v>27</v>
      </c>
      <c r="B35" s="8">
        <v>224</v>
      </c>
      <c r="C35" s="8">
        <v>44</v>
      </c>
      <c r="D35" s="12">
        <f t="shared" si="1"/>
        <v>0.19642857142857142</v>
      </c>
      <c r="E35" s="8">
        <v>4</v>
      </c>
      <c r="F35" s="12">
        <f t="shared" si="2"/>
        <v>1.7857142857142856E-2</v>
      </c>
      <c r="G35" s="5">
        <v>224</v>
      </c>
      <c r="H35" s="5">
        <v>46</v>
      </c>
      <c r="I35" s="12">
        <v>0.20535714285714285</v>
      </c>
      <c r="J35" s="5">
        <v>9</v>
      </c>
      <c r="K35" s="12">
        <f t="shared" si="0"/>
        <v>4.0178571428571432E-2</v>
      </c>
    </row>
    <row r="36" spans="1:11" x14ac:dyDescent="0.25">
      <c r="A36" s="4" t="s">
        <v>28</v>
      </c>
      <c r="B36" s="8">
        <v>392</v>
      </c>
      <c r="C36" s="8">
        <v>48</v>
      </c>
      <c r="D36" s="12">
        <f t="shared" si="1"/>
        <v>0.12244897959183673</v>
      </c>
      <c r="E36" s="8">
        <v>3</v>
      </c>
      <c r="F36" s="12">
        <f t="shared" si="2"/>
        <v>7.6530612244897957E-3</v>
      </c>
      <c r="G36" s="5">
        <v>399</v>
      </c>
      <c r="H36" s="5">
        <v>53</v>
      </c>
      <c r="I36" s="12">
        <v>0.13283208020050125</v>
      </c>
      <c r="J36" s="5">
        <v>7</v>
      </c>
      <c r="K36" s="12">
        <f t="shared" si="0"/>
        <v>1.7543859649122806E-2</v>
      </c>
    </row>
    <row r="37" spans="1:11" x14ac:dyDescent="0.25">
      <c r="A37" s="4" t="s">
        <v>29</v>
      </c>
      <c r="B37" s="8">
        <v>88</v>
      </c>
      <c r="C37" s="8">
        <v>21</v>
      </c>
      <c r="D37" s="12">
        <f t="shared" si="1"/>
        <v>0.23863636363636365</v>
      </c>
      <c r="E37" s="8">
        <v>2</v>
      </c>
      <c r="F37" s="12">
        <f t="shared" si="2"/>
        <v>2.2727272727272728E-2</v>
      </c>
      <c r="G37" s="5">
        <v>91</v>
      </c>
      <c r="H37" s="5">
        <v>25</v>
      </c>
      <c r="I37" s="12">
        <v>0.27472527472527475</v>
      </c>
      <c r="J37" s="5">
        <v>3</v>
      </c>
      <c r="K37" s="12">
        <f t="shared" si="0"/>
        <v>3.2967032967032968E-2</v>
      </c>
    </row>
    <row r="38" spans="1:11" x14ac:dyDescent="0.25">
      <c r="A38" s="4" t="s">
        <v>30</v>
      </c>
      <c r="B38" s="8">
        <v>304</v>
      </c>
      <c r="C38" s="8">
        <v>56</v>
      </c>
      <c r="D38" s="12">
        <f t="shared" si="1"/>
        <v>0.18421052631578946</v>
      </c>
      <c r="E38" s="8">
        <v>3</v>
      </c>
      <c r="F38" s="12">
        <f t="shared" si="2"/>
        <v>9.8684210526315784E-3</v>
      </c>
      <c r="G38" s="5">
        <v>310</v>
      </c>
      <c r="H38" s="5">
        <v>72</v>
      </c>
      <c r="I38" s="12">
        <v>0.23225806451612904</v>
      </c>
      <c r="J38" s="5">
        <v>3</v>
      </c>
      <c r="K38" s="12">
        <f t="shared" si="0"/>
        <v>9.6774193548387101E-3</v>
      </c>
    </row>
    <row r="39" spans="1:11" x14ac:dyDescent="0.25">
      <c r="A39" s="4" t="s">
        <v>31</v>
      </c>
      <c r="B39" s="8">
        <v>350</v>
      </c>
      <c r="C39" s="8">
        <v>29</v>
      </c>
      <c r="D39" s="12">
        <f t="shared" si="1"/>
        <v>8.2857142857142851E-2</v>
      </c>
      <c r="E39" s="8">
        <v>1</v>
      </c>
      <c r="F39" s="12">
        <f t="shared" si="2"/>
        <v>2.8571428571428571E-3</v>
      </c>
      <c r="G39" s="5">
        <v>348</v>
      </c>
      <c r="H39" s="5">
        <v>24</v>
      </c>
      <c r="I39" s="12">
        <v>6.8965517241379309E-2</v>
      </c>
      <c r="J39" s="5">
        <v>1</v>
      </c>
      <c r="K39" s="12">
        <f t="shared" si="0"/>
        <v>2.8735632183908046E-3</v>
      </c>
    </row>
    <row r="40" spans="1:11" x14ac:dyDescent="0.25">
      <c r="A40" s="4" t="s">
        <v>32</v>
      </c>
      <c r="B40" s="8">
        <v>40</v>
      </c>
      <c r="C40" s="8">
        <v>21</v>
      </c>
      <c r="D40" s="12">
        <f t="shared" si="1"/>
        <v>0.52500000000000002</v>
      </c>
      <c r="E40" s="8">
        <v>3</v>
      </c>
      <c r="F40" s="12">
        <f t="shared" si="2"/>
        <v>7.4999999999999997E-2</v>
      </c>
      <c r="G40" s="5">
        <v>40</v>
      </c>
      <c r="H40" s="5">
        <v>21</v>
      </c>
      <c r="I40" s="12">
        <v>0.52500000000000002</v>
      </c>
      <c r="J40" s="5">
        <v>2</v>
      </c>
      <c r="K40" s="12">
        <f t="shared" si="0"/>
        <v>0.05</v>
      </c>
    </row>
    <row r="41" spans="1:11" x14ac:dyDescent="0.25">
      <c r="A41" s="4" t="s">
        <v>33</v>
      </c>
      <c r="B41" s="8">
        <v>60</v>
      </c>
      <c r="C41" s="8">
        <v>7</v>
      </c>
      <c r="D41" s="12">
        <f t="shared" si="1"/>
        <v>0.11666666666666667</v>
      </c>
      <c r="E41" s="8">
        <v>0</v>
      </c>
      <c r="F41" s="12">
        <f t="shared" si="2"/>
        <v>0</v>
      </c>
      <c r="G41" s="5">
        <v>66</v>
      </c>
      <c r="H41" s="5">
        <v>9</v>
      </c>
      <c r="I41" s="12">
        <v>0.13636363636363635</v>
      </c>
      <c r="J41" s="5">
        <v>0</v>
      </c>
      <c r="K41" s="12">
        <f t="shared" si="0"/>
        <v>0</v>
      </c>
    </row>
    <row r="42" spans="1:11" x14ac:dyDescent="0.25">
      <c r="A42" s="1" t="s">
        <v>34</v>
      </c>
      <c r="B42" s="7">
        <v>4380</v>
      </c>
      <c r="C42" s="7">
        <v>910</v>
      </c>
      <c r="D42" s="12">
        <f t="shared" si="1"/>
        <v>0.20776255707762556</v>
      </c>
      <c r="E42" s="7">
        <v>140</v>
      </c>
      <c r="F42" s="12">
        <f t="shared" si="2"/>
        <v>3.1963470319634701E-2</v>
      </c>
      <c r="G42" s="2">
        <v>4311</v>
      </c>
      <c r="H42" s="2">
        <v>791</v>
      </c>
      <c r="I42" s="12">
        <v>0.18348411041521689</v>
      </c>
      <c r="J42" s="2">
        <v>122</v>
      </c>
      <c r="K42" s="12">
        <f t="shared" ref="K42:K73" si="3">J42/G42</f>
        <v>2.8299698445836234E-2</v>
      </c>
    </row>
    <row r="43" spans="1:11" x14ac:dyDescent="0.25">
      <c r="A43" s="4" t="s">
        <v>35</v>
      </c>
      <c r="B43" s="8">
        <v>171</v>
      </c>
      <c r="C43" s="8">
        <v>110</v>
      </c>
      <c r="D43" s="12">
        <f t="shared" si="1"/>
        <v>0.64327485380116955</v>
      </c>
      <c r="E43" s="8">
        <v>39</v>
      </c>
      <c r="F43" s="12">
        <f t="shared" si="2"/>
        <v>0.22807017543859648</v>
      </c>
      <c r="G43" s="5">
        <v>138</v>
      </c>
      <c r="H43" s="5">
        <v>63</v>
      </c>
      <c r="I43" s="12">
        <v>0.45652173913043476</v>
      </c>
      <c r="J43" s="5">
        <v>3</v>
      </c>
      <c r="K43" s="12">
        <f t="shared" si="3"/>
        <v>2.1739130434782608E-2</v>
      </c>
    </row>
    <row r="44" spans="1:11" x14ac:dyDescent="0.25">
      <c r="A44" s="4" t="s">
        <v>36</v>
      </c>
      <c r="B44" s="8">
        <v>126</v>
      </c>
      <c r="C44" s="8">
        <v>24</v>
      </c>
      <c r="D44" s="12">
        <f t="shared" si="1"/>
        <v>0.19047619047619047</v>
      </c>
      <c r="E44" s="8">
        <v>5</v>
      </c>
      <c r="F44" s="12">
        <f t="shared" si="2"/>
        <v>3.968253968253968E-2</v>
      </c>
      <c r="G44" s="5">
        <v>123</v>
      </c>
      <c r="H44" s="5">
        <v>24</v>
      </c>
      <c r="I44" s="12">
        <v>0.1951219512195122</v>
      </c>
      <c r="J44" s="5">
        <v>5</v>
      </c>
      <c r="K44" s="12">
        <f t="shared" si="3"/>
        <v>4.065040650406504E-2</v>
      </c>
    </row>
    <row r="45" spans="1:11" x14ac:dyDescent="0.25">
      <c r="A45" s="4" t="s">
        <v>37</v>
      </c>
      <c r="B45" s="8">
        <v>552</v>
      </c>
      <c r="C45" s="8">
        <v>125</v>
      </c>
      <c r="D45" s="12">
        <f t="shared" si="1"/>
        <v>0.22644927536231885</v>
      </c>
      <c r="E45" s="8">
        <v>19</v>
      </c>
      <c r="F45" s="12">
        <f t="shared" si="2"/>
        <v>3.4420289855072464E-2</v>
      </c>
      <c r="G45" s="5">
        <v>551</v>
      </c>
      <c r="H45" s="5">
        <v>122</v>
      </c>
      <c r="I45" s="12">
        <v>0.22141560798548093</v>
      </c>
      <c r="J45" s="5">
        <v>25</v>
      </c>
      <c r="K45" s="12">
        <f t="shared" si="3"/>
        <v>4.5372050816696916E-2</v>
      </c>
    </row>
    <row r="46" spans="1:11" x14ac:dyDescent="0.25">
      <c r="A46" s="4" t="s">
        <v>38</v>
      </c>
      <c r="B46" s="8">
        <v>1147</v>
      </c>
      <c r="C46" s="8">
        <v>252</v>
      </c>
      <c r="D46" s="12">
        <f t="shared" si="1"/>
        <v>0.21970357454228423</v>
      </c>
      <c r="E46" s="8">
        <v>31</v>
      </c>
      <c r="F46" s="12">
        <f t="shared" si="2"/>
        <v>2.7027027027027029E-2</v>
      </c>
      <c r="G46" s="5">
        <v>1152</v>
      </c>
      <c r="H46" s="5">
        <v>189</v>
      </c>
      <c r="I46" s="12">
        <v>0.1640625</v>
      </c>
      <c r="J46" s="5">
        <v>37</v>
      </c>
      <c r="K46" s="12">
        <f t="shared" si="3"/>
        <v>3.2118055555555552E-2</v>
      </c>
    </row>
    <row r="47" spans="1:11" x14ac:dyDescent="0.25">
      <c r="A47" s="4" t="s">
        <v>39</v>
      </c>
      <c r="B47" s="8">
        <v>232</v>
      </c>
      <c r="C47" s="8">
        <v>35</v>
      </c>
      <c r="D47" s="12">
        <f t="shared" si="1"/>
        <v>0.15086206896551724</v>
      </c>
      <c r="E47" s="8">
        <v>7</v>
      </c>
      <c r="F47" s="12">
        <f t="shared" si="2"/>
        <v>3.017241379310345E-2</v>
      </c>
      <c r="G47" s="5">
        <v>234</v>
      </c>
      <c r="H47" s="5">
        <v>34</v>
      </c>
      <c r="I47" s="12">
        <v>0.14529914529914531</v>
      </c>
      <c r="J47" s="5">
        <v>8</v>
      </c>
      <c r="K47" s="12">
        <f t="shared" si="3"/>
        <v>3.4188034188034191E-2</v>
      </c>
    </row>
    <row r="48" spans="1:11" x14ac:dyDescent="0.25">
      <c r="A48" s="4" t="s">
        <v>40</v>
      </c>
      <c r="B48" s="8">
        <v>915</v>
      </c>
      <c r="C48" s="8">
        <v>84</v>
      </c>
      <c r="D48" s="12">
        <f t="shared" si="1"/>
        <v>9.1803278688524587E-2</v>
      </c>
      <c r="E48" s="8">
        <v>4</v>
      </c>
      <c r="F48" s="12">
        <f t="shared" si="2"/>
        <v>4.3715846994535519E-3</v>
      </c>
      <c r="G48" s="5">
        <v>887</v>
      </c>
      <c r="H48" s="5">
        <v>86</v>
      </c>
      <c r="I48" s="12">
        <v>9.6956031567080048E-2</v>
      </c>
      <c r="J48" s="5">
        <v>6</v>
      </c>
      <c r="K48" s="12">
        <f t="shared" si="3"/>
        <v>6.7643742953776773E-3</v>
      </c>
    </row>
    <row r="49" spans="1:11" x14ac:dyDescent="0.25">
      <c r="A49" s="4" t="s">
        <v>41</v>
      </c>
      <c r="B49" s="8">
        <v>1200</v>
      </c>
      <c r="C49" s="8">
        <v>263</v>
      </c>
      <c r="D49" s="12">
        <f t="shared" si="1"/>
        <v>0.21916666666666668</v>
      </c>
      <c r="E49" s="8">
        <v>28</v>
      </c>
      <c r="F49" s="12">
        <f t="shared" si="2"/>
        <v>2.3333333333333334E-2</v>
      </c>
      <c r="G49" s="5">
        <v>1188</v>
      </c>
      <c r="H49" s="5">
        <v>253</v>
      </c>
      <c r="I49" s="12">
        <v>0.21296296296296297</v>
      </c>
      <c r="J49" s="5">
        <v>32</v>
      </c>
      <c r="K49" s="12">
        <f t="shared" si="3"/>
        <v>2.6936026936026935E-2</v>
      </c>
    </row>
    <row r="50" spans="1:11" x14ac:dyDescent="0.25">
      <c r="A50" s="4" t="s">
        <v>42</v>
      </c>
      <c r="B50" s="8">
        <v>37</v>
      </c>
      <c r="C50" s="8">
        <v>17</v>
      </c>
      <c r="D50" s="12">
        <f t="shared" si="1"/>
        <v>0.45945945945945948</v>
      </c>
      <c r="E50" s="8">
        <v>7</v>
      </c>
      <c r="F50" s="12">
        <f t="shared" si="2"/>
        <v>0.1891891891891892</v>
      </c>
      <c r="G50" s="5">
        <v>38</v>
      </c>
      <c r="H50" s="5">
        <v>20</v>
      </c>
      <c r="I50" s="12">
        <v>0.52631578947368418</v>
      </c>
      <c r="J50" s="5">
        <v>6</v>
      </c>
      <c r="K50" s="12">
        <f t="shared" si="3"/>
        <v>0.15789473684210525</v>
      </c>
    </row>
    <row r="51" spans="1:11" x14ac:dyDescent="0.25">
      <c r="A51" s="1" t="s">
        <v>43</v>
      </c>
      <c r="B51" s="7">
        <v>2180</v>
      </c>
      <c r="C51" s="7">
        <v>787</v>
      </c>
      <c r="D51" s="12">
        <f t="shared" si="1"/>
        <v>0.36100917431192658</v>
      </c>
      <c r="E51" s="7">
        <v>122</v>
      </c>
      <c r="F51" s="12">
        <f t="shared" si="2"/>
        <v>5.5963302752293581E-2</v>
      </c>
      <c r="G51" s="2">
        <v>2172</v>
      </c>
      <c r="H51" s="2">
        <v>738</v>
      </c>
      <c r="I51" s="12">
        <v>0.3397790055248619</v>
      </c>
      <c r="J51" s="2">
        <v>119</v>
      </c>
      <c r="K51" s="12">
        <f t="shared" si="3"/>
        <v>5.4788213627992632E-2</v>
      </c>
    </row>
    <row r="52" spans="1:11" x14ac:dyDescent="0.25">
      <c r="A52" s="4" t="s">
        <v>44</v>
      </c>
      <c r="B52" s="8">
        <v>985</v>
      </c>
      <c r="C52" s="8">
        <v>422</v>
      </c>
      <c r="D52" s="12">
        <f t="shared" si="1"/>
        <v>0.42842639593908627</v>
      </c>
      <c r="E52" s="8">
        <v>73</v>
      </c>
      <c r="F52" s="12">
        <f t="shared" si="2"/>
        <v>7.4111675126903559E-2</v>
      </c>
      <c r="G52" s="5">
        <v>978</v>
      </c>
      <c r="H52" s="5">
        <v>409</v>
      </c>
      <c r="I52" s="12">
        <v>0.41820040899795502</v>
      </c>
      <c r="J52" s="5">
        <v>67</v>
      </c>
      <c r="K52" s="12">
        <f t="shared" si="3"/>
        <v>6.8507157464212681E-2</v>
      </c>
    </row>
    <row r="53" spans="1:11" x14ac:dyDescent="0.25">
      <c r="A53" s="4" t="s">
        <v>45</v>
      </c>
      <c r="B53" s="8">
        <v>26</v>
      </c>
      <c r="C53" s="8">
        <v>5</v>
      </c>
      <c r="D53" s="12">
        <f t="shared" si="1"/>
        <v>0.19230769230769232</v>
      </c>
      <c r="E53" s="8">
        <v>1</v>
      </c>
      <c r="F53" s="12">
        <f t="shared" si="2"/>
        <v>3.8461538461538464E-2</v>
      </c>
      <c r="G53" s="5">
        <v>36</v>
      </c>
      <c r="H53" s="5">
        <v>3</v>
      </c>
      <c r="I53" s="12">
        <v>8.3333333333333329E-2</v>
      </c>
      <c r="J53" s="5">
        <v>2</v>
      </c>
      <c r="K53" s="12">
        <f t="shared" si="3"/>
        <v>5.5555555555555552E-2</v>
      </c>
    </row>
    <row r="54" spans="1:11" x14ac:dyDescent="0.25">
      <c r="A54" s="4" t="s">
        <v>46</v>
      </c>
      <c r="B54" s="8">
        <v>142</v>
      </c>
      <c r="C54" s="8">
        <v>63</v>
      </c>
      <c r="D54" s="12">
        <f t="shared" si="1"/>
        <v>0.44366197183098594</v>
      </c>
      <c r="E54" s="8">
        <v>11</v>
      </c>
      <c r="F54" s="12">
        <f t="shared" si="2"/>
        <v>7.746478873239436E-2</v>
      </c>
      <c r="G54" s="5">
        <v>139</v>
      </c>
      <c r="H54" s="5">
        <v>42</v>
      </c>
      <c r="I54" s="12">
        <v>0.30215827338129497</v>
      </c>
      <c r="J54" s="5">
        <v>10</v>
      </c>
      <c r="K54" s="12">
        <f t="shared" si="3"/>
        <v>7.1942446043165464E-2</v>
      </c>
    </row>
    <row r="55" spans="1:11" x14ac:dyDescent="0.25">
      <c r="A55" s="4" t="s">
        <v>47</v>
      </c>
      <c r="B55" s="8">
        <v>121</v>
      </c>
      <c r="C55" s="8">
        <v>50</v>
      </c>
      <c r="D55" s="12">
        <f t="shared" si="1"/>
        <v>0.41322314049586778</v>
      </c>
      <c r="E55" s="8">
        <v>14</v>
      </c>
      <c r="F55" s="12">
        <f t="shared" si="2"/>
        <v>0.11570247933884298</v>
      </c>
      <c r="G55" s="5">
        <v>118</v>
      </c>
      <c r="H55" s="5">
        <v>44</v>
      </c>
      <c r="I55" s="12">
        <v>0.3728813559322034</v>
      </c>
      <c r="J55" s="5">
        <v>15</v>
      </c>
      <c r="K55" s="12">
        <f t="shared" si="3"/>
        <v>0.1271186440677966</v>
      </c>
    </row>
    <row r="56" spans="1:11" x14ac:dyDescent="0.25">
      <c r="A56" s="4" t="s">
        <v>48</v>
      </c>
      <c r="B56" s="8">
        <v>135</v>
      </c>
      <c r="C56" s="8">
        <v>65</v>
      </c>
      <c r="D56" s="12">
        <f t="shared" si="1"/>
        <v>0.48148148148148145</v>
      </c>
      <c r="E56" s="8">
        <v>10</v>
      </c>
      <c r="F56" s="12">
        <f t="shared" si="2"/>
        <v>7.407407407407407E-2</v>
      </c>
      <c r="G56" s="5">
        <v>130</v>
      </c>
      <c r="H56" s="5">
        <v>53</v>
      </c>
      <c r="I56" s="12">
        <v>0.40769230769230769</v>
      </c>
      <c r="J56" s="5">
        <v>12</v>
      </c>
      <c r="K56" s="12">
        <f t="shared" si="3"/>
        <v>9.2307692307692313E-2</v>
      </c>
    </row>
    <row r="57" spans="1:11" x14ac:dyDescent="0.25">
      <c r="A57" s="4" t="s">
        <v>49</v>
      </c>
      <c r="B57" s="8">
        <v>219</v>
      </c>
      <c r="C57" s="8">
        <v>16</v>
      </c>
      <c r="D57" s="12">
        <f t="shared" si="1"/>
        <v>7.3059360730593603E-2</v>
      </c>
      <c r="E57" s="8">
        <v>5</v>
      </c>
      <c r="F57" s="12">
        <f t="shared" si="2"/>
        <v>2.2831050228310501E-2</v>
      </c>
      <c r="G57" s="5">
        <v>219</v>
      </c>
      <c r="H57" s="5">
        <v>10</v>
      </c>
      <c r="I57" s="12">
        <v>4.5662100456621002E-2</v>
      </c>
      <c r="J57" s="5">
        <v>4</v>
      </c>
      <c r="K57" s="12">
        <f t="shared" si="3"/>
        <v>1.8264840182648401E-2</v>
      </c>
    </row>
    <row r="58" spans="1:11" x14ac:dyDescent="0.25">
      <c r="A58" s="4" t="s">
        <v>50</v>
      </c>
      <c r="B58" s="8">
        <v>552</v>
      </c>
      <c r="C58" s="8">
        <v>166</v>
      </c>
      <c r="D58" s="12">
        <f t="shared" si="1"/>
        <v>0.30072463768115942</v>
      </c>
      <c r="E58" s="8">
        <v>8</v>
      </c>
      <c r="F58" s="12">
        <f t="shared" si="2"/>
        <v>1.4492753623188406E-2</v>
      </c>
      <c r="G58" s="5">
        <v>552</v>
      </c>
      <c r="H58" s="5">
        <v>177</v>
      </c>
      <c r="I58" s="12">
        <v>0.32065217391304346</v>
      </c>
      <c r="J58" s="5">
        <v>9</v>
      </c>
      <c r="K58" s="12">
        <f t="shared" si="3"/>
        <v>1.6304347826086956E-2</v>
      </c>
    </row>
    <row r="59" spans="1:11" x14ac:dyDescent="0.25">
      <c r="A59" s="1" t="s">
        <v>51</v>
      </c>
      <c r="B59" s="7">
        <v>12133</v>
      </c>
      <c r="C59" s="7">
        <v>2270</v>
      </c>
      <c r="D59" s="12">
        <f t="shared" si="1"/>
        <v>0.18709305200692328</v>
      </c>
      <c r="E59" s="7">
        <v>130</v>
      </c>
      <c r="F59" s="12">
        <f t="shared" si="2"/>
        <v>1.0714580070881068E-2</v>
      </c>
      <c r="G59" s="2">
        <v>11998</v>
      </c>
      <c r="H59" s="2">
        <v>1996</v>
      </c>
      <c r="I59" s="12">
        <v>0.16636106017669611</v>
      </c>
      <c r="J59" s="2">
        <v>118</v>
      </c>
      <c r="K59" s="12">
        <f t="shared" si="3"/>
        <v>9.8349724954159019E-3</v>
      </c>
    </row>
    <row r="60" spans="1:11" x14ac:dyDescent="0.25">
      <c r="A60" s="4" t="s">
        <v>52</v>
      </c>
      <c r="B60" s="8">
        <v>2092</v>
      </c>
      <c r="C60" s="8">
        <v>718</v>
      </c>
      <c r="D60" s="12">
        <f t="shared" si="1"/>
        <v>0.34321223709369025</v>
      </c>
      <c r="E60" s="8">
        <v>36</v>
      </c>
      <c r="F60" s="12">
        <f t="shared" si="2"/>
        <v>1.7208413001912046E-2</v>
      </c>
      <c r="G60" s="5">
        <v>2063</v>
      </c>
      <c r="H60" s="5">
        <v>619</v>
      </c>
      <c r="I60" s="12">
        <v>0.30004847309743093</v>
      </c>
      <c r="J60" s="5">
        <v>32</v>
      </c>
      <c r="K60" s="12">
        <f t="shared" si="3"/>
        <v>1.5511391177896268E-2</v>
      </c>
    </row>
    <row r="61" spans="1:11" x14ac:dyDescent="0.25">
      <c r="A61" s="4" t="s">
        <v>53</v>
      </c>
      <c r="B61" s="8">
        <v>313</v>
      </c>
      <c r="C61" s="8">
        <v>59</v>
      </c>
      <c r="D61" s="12">
        <f t="shared" si="1"/>
        <v>0.18849840255591055</v>
      </c>
      <c r="E61" s="8">
        <v>4</v>
      </c>
      <c r="F61" s="12">
        <f t="shared" si="2"/>
        <v>1.2779552715654952E-2</v>
      </c>
      <c r="G61" s="5">
        <v>302</v>
      </c>
      <c r="H61" s="5">
        <v>61</v>
      </c>
      <c r="I61" s="12">
        <v>0.20198675496688742</v>
      </c>
      <c r="J61" s="5">
        <v>7</v>
      </c>
      <c r="K61" s="12">
        <f t="shared" si="3"/>
        <v>2.3178807947019868E-2</v>
      </c>
    </row>
    <row r="62" spans="1:11" x14ac:dyDescent="0.25">
      <c r="A62" s="4" t="s">
        <v>54</v>
      </c>
      <c r="B62" s="8">
        <v>474</v>
      </c>
      <c r="C62" s="8">
        <v>53</v>
      </c>
      <c r="D62" s="12">
        <f t="shared" si="1"/>
        <v>0.11181434599156118</v>
      </c>
      <c r="E62" s="8">
        <v>9</v>
      </c>
      <c r="F62" s="12">
        <f t="shared" si="2"/>
        <v>1.8987341772151899E-2</v>
      </c>
      <c r="G62" s="5">
        <v>469</v>
      </c>
      <c r="H62" s="5">
        <v>33</v>
      </c>
      <c r="I62" s="12">
        <v>7.0362473347547971E-2</v>
      </c>
      <c r="J62" s="5">
        <v>9</v>
      </c>
      <c r="K62" s="12">
        <f t="shared" si="3"/>
        <v>1.9189765458422176E-2</v>
      </c>
    </row>
    <row r="63" spans="1:11" x14ac:dyDescent="0.25">
      <c r="A63" s="4" t="s">
        <v>55</v>
      </c>
      <c r="B63" s="8">
        <v>1880</v>
      </c>
      <c r="C63" s="8">
        <v>527</v>
      </c>
      <c r="D63" s="12">
        <f t="shared" si="1"/>
        <v>0.28031914893617021</v>
      </c>
      <c r="E63" s="8">
        <v>17</v>
      </c>
      <c r="F63" s="12">
        <f t="shared" si="2"/>
        <v>9.0425531914893609E-3</v>
      </c>
      <c r="G63" s="5">
        <v>1853</v>
      </c>
      <c r="H63" s="5">
        <v>481</v>
      </c>
      <c r="I63" s="12">
        <v>0.25957906098219102</v>
      </c>
      <c r="J63" s="5">
        <v>15</v>
      </c>
      <c r="K63" s="12">
        <f t="shared" si="3"/>
        <v>8.094981111710739E-3</v>
      </c>
    </row>
    <row r="64" spans="1:11" x14ac:dyDescent="0.25">
      <c r="A64" s="4" t="s">
        <v>56</v>
      </c>
      <c r="B64" s="8">
        <v>610</v>
      </c>
      <c r="C64" s="8">
        <v>117</v>
      </c>
      <c r="D64" s="12">
        <f t="shared" si="1"/>
        <v>0.19180327868852459</v>
      </c>
      <c r="E64" s="8">
        <v>13</v>
      </c>
      <c r="F64" s="12">
        <f t="shared" si="2"/>
        <v>2.1311475409836064E-2</v>
      </c>
      <c r="G64" s="5">
        <v>607</v>
      </c>
      <c r="H64" s="5">
        <v>94</v>
      </c>
      <c r="I64" s="12">
        <v>0.15485996705107083</v>
      </c>
      <c r="J64" s="5">
        <v>14</v>
      </c>
      <c r="K64" s="12">
        <f t="shared" si="3"/>
        <v>2.3064250411861616E-2</v>
      </c>
    </row>
    <row r="65" spans="1:11" x14ac:dyDescent="0.25">
      <c r="A65" s="4" t="s">
        <v>57</v>
      </c>
      <c r="B65" s="8">
        <v>688</v>
      </c>
      <c r="C65" s="8">
        <v>110</v>
      </c>
      <c r="D65" s="12">
        <f t="shared" si="1"/>
        <v>0.15988372093023256</v>
      </c>
      <c r="E65" s="8">
        <v>5</v>
      </c>
      <c r="F65" s="12">
        <f t="shared" si="2"/>
        <v>7.2674418604651162E-3</v>
      </c>
      <c r="G65" s="5">
        <v>678</v>
      </c>
      <c r="H65" s="5">
        <v>88</v>
      </c>
      <c r="I65" s="12">
        <v>0.12979351032448377</v>
      </c>
      <c r="J65" s="5">
        <v>6</v>
      </c>
      <c r="K65" s="12">
        <f t="shared" si="3"/>
        <v>8.8495575221238937E-3</v>
      </c>
    </row>
    <row r="66" spans="1:11" x14ac:dyDescent="0.25">
      <c r="A66" s="4" t="s">
        <v>58</v>
      </c>
      <c r="B66" s="8">
        <v>835</v>
      </c>
      <c r="C66" s="8">
        <v>70</v>
      </c>
      <c r="D66" s="12">
        <f t="shared" si="1"/>
        <v>8.3832335329341312E-2</v>
      </c>
      <c r="E66" s="8">
        <v>7</v>
      </c>
      <c r="F66" s="12">
        <f t="shared" si="2"/>
        <v>8.3832335329341312E-3</v>
      </c>
      <c r="G66" s="5">
        <v>808</v>
      </c>
      <c r="H66" s="5">
        <v>61</v>
      </c>
      <c r="I66" s="12">
        <v>7.5495049504950493E-2</v>
      </c>
      <c r="J66" s="5">
        <v>7</v>
      </c>
      <c r="K66" s="12">
        <f t="shared" si="3"/>
        <v>8.6633663366336641E-3</v>
      </c>
    </row>
    <row r="67" spans="1:11" x14ac:dyDescent="0.25">
      <c r="A67" s="4" t="s">
        <v>59</v>
      </c>
      <c r="B67" s="8">
        <v>591</v>
      </c>
      <c r="C67" s="8">
        <v>31</v>
      </c>
      <c r="D67" s="12">
        <f t="shared" si="1"/>
        <v>5.2453468697123522E-2</v>
      </c>
      <c r="E67" s="8">
        <v>3</v>
      </c>
      <c r="F67" s="12">
        <f t="shared" si="2"/>
        <v>5.076142131979695E-3</v>
      </c>
      <c r="G67" s="5">
        <v>590</v>
      </c>
      <c r="H67" s="5">
        <v>21</v>
      </c>
      <c r="I67" s="12">
        <v>3.5593220338983052E-2</v>
      </c>
      <c r="J67" s="5">
        <v>4</v>
      </c>
      <c r="K67" s="12">
        <f t="shared" si="3"/>
        <v>6.7796610169491523E-3</v>
      </c>
    </row>
    <row r="68" spans="1:11" x14ac:dyDescent="0.25">
      <c r="A68" s="4" t="s">
        <v>60</v>
      </c>
      <c r="B68" s="8">
        <v>990</v>
      </c>
      <c r="C68" s="8">
        <v>86</v>
      </c>
      <c r="D68" s="12">
        <f t="shared" si="1"/>
        <v>8.6868686868686873E-2</v>
      </c>
      <c r="E68" s="8">
        <v>2</v>
      </c>
      <c r="F68" s="12">
        <f t="shared" si="2"/>
        <v>2.0202020202020202E-3</v>
      </c>
      <c r="G68" s="5">
        <v>983</v>
      </c>
      <c r="H68" s="5">
        <v>89</v>
      </c>
      <c r="I68" s="12">
        <v>9.0539165818921671E-2</v>
      </c>
      <c r="J68" s="5">
        <v>1</v>
      </c>
      <c r="K68" s="12">
        <f t="shared" si="3"/>
        <v>1.017293997965412E-3</v>
      </c>
    </row>
    <row r="69" spans="1:11" x14ac:dyDescent="0.25">
      <c r="A69" s="4" t="s">
        <v>61</v>
      </c>
      <c r="B69" s="8">
        <v>1001</v>
      </c>
      <c r="C69" s="8">
        <v>159</v>
      </c>
      <c r="D69" s="12">
        <f t="shared" si="1"/>
        <v>0.15884115884115885</v>
      </c>
      <c r="E69" s="8">
        <v>22</v>
      </c>
      <c r="F69" s="12">
        <f t="shared" si="2"/>
        <v>2.197802197802198E-2</v>
      </c>
      <c r="G69" s="5">
        <v>1001</v>
      </c>
      <c r="H69" s="5">
        <v>118</v>
      </c>
      <c r="I69" s="12">
        <v>0.11788211788211789</v>
      </c>
      <c r="J69" s="5">
        <v>12</v>
      </c>
      <c r="K69" s="12">
        <f t="shared" si="3"/>
        <v>1.1988011988011988E-2</v>
      </c>
    </row>
    <row r="70" spans="1:11" x14ac:dyDescent="0.25">
      <c r="A70" s="4" t="s">
        <v>62</v>
      </c>
      <c r="B70" s="8">
        <v>504</v>
      </c>
      <c r="C70" s="8">
        <v>89</v>
      </c>
      <c r="D70" s="12">
        <f t="shared" si="1"/>
        <v>0.1765873015873016</v>
      </c>
      <c r="E70" s="8">
        <v>3</v>
      </c>
      <c r="F70" s="12">
        <f t="shared" si="2"/>
        <v>5.9523809523809521E-3</v>
      </c>
      <c r="G70" s="5">
        <v>501</v>
      </c>
      <c r="H70" s="5">
        <v>92</v>
      </c>
      <c r="I70" s="12">
        <v>0.18363273453093812</v>
      </c>
      <c r="J70" s="5">
        <v>2</v>
      </c>
      <c r="K70" s="12">
        <f t="shared" si="3"/>
        <v>3.9920159680638719E-3</v>
      </c>
    </row>
    <row r="71" spans="1:11" x14ac:dyDescent="0.25">
      <c r="A71" s="4" t="s">
        <v>63</v>
      </c>
      <c r="B71" s="8">
        <v>734</v>
      </c>
      <c r="C71" s="8">
        <v>180</v>
      </c>
      <c r="D71" s="12">
        <f t="shared" si="1"/>
        <v>0.24523160762942781</v>
      </c>
      <c r="E71" s="8">
        <v>5</v>
      </c>
      <c r="F71" s="12">
        <f t="shared" si="2"/>
        <v>6.8119891008174387E-3</v>
      </c>
      <c r="G71" s="5">
        <v>737</v>
      </c>
      <c r="H71" s="5">
        <v>174</v>
      </c>
      <c r="I71" s="12">
        <v>0.23609226594301222</v>
      </c>
      <c r="J71" s="5">
        <v>5</v>
      </c>
      <c r="K71" s="12">
        <f t="shared" si="3"/>
        <v>6.7842605156037995E-3</v>
      </c>
    </row>
    <row r="72" spans="1:11" x14ac:dyDescent="0.25">
      <c r="A72" s="4" t="s">
        <v>64</v>
      </c>
      <c r="B72" s="8">
        <v>927</v>
      </c>
      <c r="C72" s="8">
        <v>44</v>
      </c>
      <c r="D72" s="12">
        <f t="shared" si="1"/>
        <v>4.7464940668824167E-2</v>
      </c>
      <c r="E72" s="8">
        <v>1</v>
      </c>
      <c r="F72" s="12">
        <f t="shared" si="2"/>
        <v>1.0787486515641855E-3</v>
      </c>
      <c r="G72" s="5">
        <v>915</v>
      </c>
      <c r="H72" s="5">
        <v>45</v>
      </c>
      <c r="I72" s="12">
        <v>4.9180327868852458E-2</v>
      </c>
      <c r="J72" s="5">
        <v>0</v>
      </c>
      <c r="K72" s="12">
        <f t="shared" si="3"/>
        <v>0</v>
      </c>
    </row>
    <row r="73" spans="1:11" x14ac:dyDescent="0.25">
      <c r="A73" s="4" t="s">
        <v>65</v>
      </c>
      <c r="B73" s="8">
        <v>494</v>
      </c>
      <c r="C73" s="8">
        <v>27</v>
      </c>
      <c r="D73" s="12">
        <f t="shared" si="1"/>
        <v>5.4655870445344132E-2</v>
      </c>
      <c r="E73" s="8">
        <v>3</v>
      </c>
      <c r="F73" s="12">
        <f t="shared" si="2"/>
        <v>6.0728744939271256E-3</v>
      </c>
      <c r="G73" s="5">
        <v>491</v>
      </c>
      <c r="H73" s="5">
        <v>20</v>
      </c>
      <c r="I73" s="12">
        <v>4.0733197556008148E-2</v>
      </c>
      <c r="J73" s="5">
        <v>4</v>
      </c>
      <c r="K73" s="12">
        <f t="shared" si="3"/>
        <v>8.1466395112016286E-3</v>
      </c>
    </row>
    <row r="74" spans="1:11" x14ac:dyDescent="0.25">
      <c r="A74" s="1" t="s">
        <v>66</v>
      </c>
      <c r="B74" s="7">
        <v>3308</v>
      </c>
      <c r="C74" s="7">
        <v>672</v>
      </c>
      <c r="D74" s="12">
        <f t="shared" si="1"/>
        <v>0.20314389359129384</v>
      </c>
      <c r="E74" s="7">
        <v>71</v>
      </c>
      <c r="F74" s="12">
        <f t="shared" si="2"/>
        <v>2.1463119709794438E-2</v>
      </c>
      <c r="G74" s="2">
        <v>3291</v>
      </c>
      <c r="H74" s="2">
        <v>637</v>
      </c>
      <c r="I74" s="12">
        <v>0.19355818900030386</v>
      </c>
      <c r="J74" s="2">
        <v>73</v>
      </c>
      <c r="K74" s="12">
        <f t="shared" ref="K74:K103" si="4">J74/G74</f>
        <v>2.2181707687632939E-2</v>
      </c>
    </row>
    <row r="75" spans="1:11" x14ac:dyDescent="0.25">
      <c r="A75" s="4" t="s">
        <v>67</v>
      </c>
      <c r="B75" s="8">
        <v>714</v>
      </c>
      <c r="C75" s="8">
        <v>157</v>
      </c>
      <c r="D75" s="12">
        <f t="shared" ref="D75:D103" si="5">C75/B75</f>
        <v>0.21988795518207283</v>
      </c>
      <c r="E75" s="8">
        <v>14</v>
      </c>
      <c r="F75" s="12">
        <f t="shared" ref="F75:F103" si="6">E75/B75</f>
        <v>1.9607843137254902E-2</v>
      </c>
      <c r="G75" s="5">
        <v>690</v>
      </c>
      <c r="H75" s="5">
        <v>151</v>
      </c>
      <c r="I75" s="12">
        <v>0.21884057971014492</v>
      </c>
      <c r="J75" s="5">
        <v>11</v>
      </c>
      <c r="K75" s="12">
        <f t="shared" si="4"/>
        <v>1.5942028985507246E-2</v>
      </c>
    </row>
    <row r="76" spans="1:11" x14ac:dyDescent="0.25">
      <c r="A76" s="4" t="s">
        <v>68</v>
      </c>
      <c r="B76" s="8">
        <v>861</v>
      </c>
      <c r="C76" s="8">
        <v>191</v>
      </c>
      <c r="D76" s="12">
        <f t="shared" si="5"/>
        <v>0.22183507549361209</v>
      </c>
      <c r="E76" s="8">
        <v>22</v>
      </c>
      <c r="F76" s="12">
        <f t="shared" si="6"/>
        <v>2.5551684088269456E-2</v>
      </c>
      <c r="G76" s="5">
        <v>887</v>
      </c>
      <c r="H76" s="5">
        <v>177</v>
      </c>
      <c r="I76" s="12">
        <v>0.19954904171364149</v>
      </c>
      <c r="J76" s="5">
        <v>31</v>
      </c>
      <c r="K76" s="12">
        <f t="shared" si="4"/>
        <v>3.4949267192784669E-2</v>
      </c>
    </row>
    <row r="77" spans="1:11" x14ac:dyDescent="0.25">
      <c r="A77" s="4" t="s">
        <v>69</v>
      </c>
      <c r="B77" s="8">
        <v>555</v>
      </c>
      <c r="C77" s="8">
        <v>171</v>
      </c>
      <c r="D77" s="12">
        <f t="shared" si="5"/>
        <v>0.30810810810810813</v>
      </c>
      <c r="E77" s="8">
        <v>15</v>
      </c>
      <c r="F77" s="12">
        <f t="shared" si="6"/>
        <v>2.7027027027027029E-2</v>
      </c>
      <c r="G77" s="5">
        <v>553</v>
      </c>
      <c r="H77" s="5">
        <v>173</v>
      </c>
      <c r="I77" s="12">
        <v>0.31283905967450271</v>
      </c>
      <c r="J77" s="5">
        <v>11</v>
      </c>
      <c r="K77" s="12">
        <f t="shared" si="4"/>
        <v>1.9891500904159132E-2</v>
      </c>
    </row>
    <row r="78" spans="1:11" x14ac:dyDescent="0.25">
      <c r="A78" s="4" t="s">
        <v>70</v>
      </c>
      <c r="B78" s="8">
        <v>824</v>
      </c>
      <c r="C78" s="8">
        <v>124</v>
      </c>
      <c r="D78" s="12">
        <f t="shared" si="5"/>
        <v>0.15048543689320387</v>
      </c>
      <c r="E78" s="8">
        <v>19</v>
      </c>
      <c r="F78" s="12">
        <f t="shared" si="6"/>
        <v>2.3058252427184466E-2</v>
      </c>
      <c r="G78" s="5">
        <v>813</v>
      </c>
      <c r="H78" s="5">
        <v>105</v>
      </c>
      <c r="I78" s="12">
        <v>0.12915129151291513</v>
      </c>
      <c r="J78" s="5">
        <v>20</v>
      </c>
      <c r="K78" s="12">
        <f t="shared" si="4"/>
        <v>2.4600246002460024E-2</v>
      </c>
    </row>
    <row r="79" spans="1:11" x14ac:dyDescent="0.25">
      <c r="A79" s="4" t="s">
        <v>71</v>
      </c>
      <c r="B79" s="8">
        <v>257</v>
      </c>
      <c r="C79" s="8">
        <v>29</v>
      </c>
      <c r="D79" s="12">
        <f t="shared" si="5"/>
        <v>0.11284046692607004</v>
      </c>
      <c r="E79" s="8">
        <v>1</v>
      </c>
      <c r="F79" s="12">
        <f t="shared" si="6"/>
        <v>3.8910505836575876E-3</v>
      </c>
      <c r="G79" s="5">
        <v>252</v>
      </c>
      <c r="H79" s="5">
        <v>31</v>
      </c>
      <c r="I79" s="12">
        <v>0.12301587301587301</v>
      </c>
      <c r="J79" s="5">
        <v>0</v>
      </c>
      <c r="K79" s="12">
        <f t="shared" si="4"/>
        <v>0</v>
      </c>
    </row>
    <row r="80" spans="1:11" x14ac:dyDescent="0.25">
      <c r="A80" s="4" t="s">
        <v>72</v>
      </c>
      <c r="B80" s="8">
        <v>97</v>
      </c>
      <c r="C80" s="8">
        <v>0</v>
      </c>
      <c r="D80" s="12">
        <f t="shared" si="5"/>
        <v>0</v>
      </c>
      <c r="E80" s="8">
        <v>0</v>
      </c>
      <c r="F80" s="12">
        <f t="shared" si="6"/>
        <v>0</v>
      </c>
      <c r="G80" s="5">
        <v>96</v>
      </c>
      <c r="H80" s="5">
        <v>0</v>
      </c>
      <c r="I80" s="12">
        <v>0</v>
      </c>
      <c r="J80" s="5">
        <v>0</v>
      </c>
      <c r="K80" s="12">
        <f t="shared" si="4"/>
        <v>0</v>
      </c>
    </row>
    <row r="81" spans="1:11" x14ac:dyDescent="0.25">
      <c r="A81" s="1" t="s">
        <v>73</v>
      </c>
      <c r="B81" s="7">
        <v>6921</v>
      </c>
      <c r="C81" s="7">
        <v>1351</v>
      </c>
      <c r="D81" s="12">
        <f t="shared" si="5"/>
        <v>0.19520300534604826</v>
      </c>
      <c r="E81" s="7">
        <v>99</v>
      </c>
      <c r="F81" s="12">
        <f t="shared" si="6"/>
        <v>1.4304291287386216E-2</v>
      </c>
      <c r="G81" s="2">
        <v>6890</v>
      </c>
      <c r="H81" s="2">
        <v>1280</v>
      </c>
      <c r="I81" s="12">
        <v>0.18577648766328012</v>
      </c>
      <c r="J81" s="2">
        <v>112</v>
      </c>
      <c r="K81" s="12">
        <f t="shared" si="4"/>
        <v>1.625544267053701E-2</v>
      </c>
    </row>
    <row r="82" spans="1:11" x14ac:dyDescent="0.25">
      <c r="A82" s="4" t="s">
        <v>74</v>
      </c>
      <c r="B82" s="8">
        <v>195</v>
      </c>
      <c r="C82" s="8">
        <v>80</v>
      </c>
      <c r="D82" s="12">
        <f t="shared" si="5"/>
        <v>0.41025641025641024</v>
      </c>
      <c r="E82" s="8">
        <v>5</v>
      </c>
      <c r="F82" s="12">
        <f t="shared" si="6"/>
        <v>2.564102564102564E-2</v>
      </c>
      <c r="G82" s="5">
        <v>195</v>
      </c>
      <c r="H82" s="5">
        <v>81</v>
      </c>
      <c r="I82" s="12">
        <v>0.41538461538461541</v>
      </c>
      <c r="J82" s="5">
        <v>8</v>
      </c>
      <c r="K82" s="12">
        <f t="shared" si="4"/>
        <v>4.1025641025641026E-2</v>
      </c>
    </row>
    <row r="83" spans="1:11" x14ac:dyDescent="0.25">
      <c r="A83" s="4" t="s">
        <v>75</v>
      </c>
      <c r="B83" s="8">
        <v>155</v>
      </c>
      <c r="C83" s="8">
        <v>50</v>
      </c>
      <c r="D83" s="12">
        <f t="shared" si="5"/>
        <v>0.32258064516129031</v>
      </c>
      <c r="E83" s="8">
        <v>6</v>
      </c>
      <c r="F83" s="12">
        <f t="shared" si="6"/>
        <v>3.870967741935484E-2</v>
      </c>
      <c r="G83" s="5">
        <v>153</v>
      </c>
      <c r="H83" s="5">
        <v>26</v>
      </c>
      <c r="I83" s="12">
        <v>0.16993464052287582</v>
      </c>
      <c r="J83" s="5">
        <v>6</v>
      </c>
      <c r="K83" s="12">
        <f t="shared" si="4"/>
        <v>3.9215686274509803E-2</v>
      </c>
    </row>
    <row r="84" spans="1:11" x14ac:dyDescent="0.25">
      <c r="A84" s="4" t="s">
        <v>76</v>
      </c>
      <c r="B84" s="8">
        <v>224</v>
      </c>
      <c r="C84" s="8">
        <v>30</v>
      </c>
      <c r="D84" s="12">
        <f t="shared" si="5"/>
        <v>0.13392857142857142</v>
      </c>
      <c r="E84" s="8">
        <v>8</v>
      </c>
      <c r="F84" s="12">
        <f t="shared" si="6"/>
        <v>3.5714285714285712E-2</v>
      </c>
      <c r="G84" s="5">
        <v>225</v>
      </c>
      <c r="H84" s="5">
        <v>64</v>
      </c>
      <c r="I84" s="12">
        <v>0.28444444444444444</v>
      </c>
      <c r="J84" s="5">
        <v>9</v>
      </c>
      <c r="K84" s="12">
        <f t="shared" si="4"/>
        <v>0.04</v>
      </c>
    </row>
    <row r="85" spans="1:11" x14ac:dyDescent="0.25">
      <c r="A85" s="4" t="s">
        <v>77</v>
      </c>
      <c r="B85" s="8">
        <v>1173</v>
      </c>
      <c r="C85" s="8">
        <v>86</v>
      </c>
      <c r="D85" s="12">
        <f t="shared" si="5"/>
        <v>7.3316283034953106E-2</v>
      </c>
      <c r="E85" s="8">
        <v>8</v>
      </c>
      <c r="F85" s="12">
        <f t="shared" si="6"/>
        <v>6.8201193520886615E-3</v>
      </c>
      <c r="G85" s="5">
        <v>1144</v>
      </c>
      <c r="H85" s="5">
        <v>77</v>
      </c>
      <c r="I85" s="12">
        <v>6.7307692307692304E-2</v>
      </c>
      <c r="J85" s="5">
        <v>8</v>
      </c>
      <c r="K85" s="12">
        <f t="shared" si="4"/>
        <v>6.993006993006993E-3</v>
      </c>
    </row>
    <row r="86" spans="1:11" x14ac:dyDescent="0.25">
      <c r="A86" s="4" t="s">
        <v>78</v>
      </c>
      <c r="B86" s="8">
        <v>1235</v>
      </c>
      <c r="C86" s="8">
        <v>389</v>
      </c>
      <c r="D86" s="12">
        <f t="shared" si="5"/>
        <v>0.31497975708502024</v>
      </c>
      <c r="E86" s="8">
        <v>21</v>
      </c>
      <c r="F86" s="12">
        <f t="shared" si="6"/>
        <v>1.7004048582995951E-2</v>
      </c>
      <c r="G86" s="5">
        <v>1236</v>
      </c>
      <c r="H86" s="5">
        <v>359</v>
      </c>
      <c r="I86" s="12">
        <v>0.29045307443365698</v>
      </c>
      <c r="J86" s="5">
        <v>26</v>
      </c>
      <c r="K86" s="12">
        <f t="shared" si="4"/>
        <v>2.1035598705501618E-2</v>
      </c>
    </row>
    <row r="87" spans="1:11" x14ac:dyDescent="0.25">
      <c r="A87" s="4" t="s">
        <v>79</v>
      </c>
      <c r="B87" s="8">
        <v>956</v>
      </c>
      <c r="C87" s="8">
        <v>104</v>
      </c>
      <c r="D87" s="12">
        <f t="shared" si="5"/>
        <v>0.10878661087866109</v>
      </c>
      <c r="E87" s="8">
        <v>18</v>
      </c>
      <c r="F87" s="12">
        <f t="shared" si="6"/>
        <v>1.8828451882845189E-2</v>
      </c>
      <c r="G87" s="5">
        <v>961</v>
      </c>
      <c r="H87" s="5">
        <v>117</v>
      </c>
      <c r="I87" s="12">
        <v>0.12174817898022892</v>
      </c>
      <c r="J87" s="5">
        <v>20</v>
      </c>
      <c r="K87" s="12">
        <f t="shared" si="4"/>
        <v>2.081165452653486E-2</v>
      </c>
    </row>
    <row r="88" spans="1:11" x14ac:dyDescent="0.25">
      <c r="A88" s="4" t="s">
        <v>80</v>
      </c>
      <c r="B88" s="8">
        <v>610</v>
      </c>
      <c r="C88" s="8">
        <v>43</v>
      </c>
      <c r="D88" s="12">
        <f t="shared" si="5"/>
        <v>7.0491803278688522E-2</v>
      </c>
      <c r="E88" s="8">
        <v>6</v>
      </c>
      <c r="F88" s="12">
        <f t="shared" si="6"/>
        <v>9.8360655737704927E-3</v>
      </c>
      <c r="G88" s="5">
        <v>606</v>
      </c>
      <c r="H88" s="5">
        <v>38</v>
      </c>
      <c r="I88" s="12">
        <v>6.2706270627062702E-2</v>
      </c>
      <c r="J88" s="5">
        <v>5</v>
      </c>
      <c r="K88" s="12">
        <f t="shared" si="4"/>
        <v>8.2508250825082501E-3</v>
      </c>
    </row>
    <row r="89" spans="1:11" x14ac:dyDescent="0.25">
      <c r="A89" s="4" t="s">
        <v>81</v>
      </c>
      <c r="B89" s="8">
        <v>1109</v>
      </c>
      <c r="C89" s="8">
        <v>353</v>
      </c>
      <c r="D89" s="12">
        <f t="shared" si="5"/>
        <v>0.31830477908025245</v>
      </c>
      <c r="E89" s="8">
        <v>14</v>
      </c>
      <c r="F89" s="12">
        <f t="shared" si="6"/>
        <v>1.2623985572587917E-2</v>
      </c>
      <c r="G89" s="5">
        <v>1109</v>
      </c>
      <c r="H89" s="5">
        <v>309</v>
      </c>
      <c r="I89" s="12">
        <v>0.27862939585211904</v>
      </c>
      <c r="J89" s="5">
        <v>15</v>
      </c>
      <c r="K89" s="12">
        <f t="shared" si="4"/>
        <v>1.3525698827772768E-2</v>
      </c>
    </row>
    <row r="90" spans="1:11" x14ac:dyDescent="0.25">
      <c r="A90" s="4" t="s">
        <v>82</v>
      </c>
      <c r="B90" s="8">
        <v>974</v>
      </c>
      <c r="C90" s="8">
        <v>138</v>
      </c>
      <c r="D90" s="12">
        <f t="shared" si="5"/>
        <v>0.14168377823408623</v>
      </c>
      <c r="E90" s="8">
        <v>9</v>
      </c>
      <c r="F90" s="12">
        <f t="shared" si="6"/>
        <v>9.2402464065708418E-3</v>
      </c>
      <c r="G90" s="5">
        <v>972</v>
      </c>
      <c r="H90" s="5">
        <v>144</v>
      </c>
      <c r="I90" s="12">
        <v>0.14814814814814814</v>
      </c>
      <c r="J90" s="5">
        <v>11</v>
      </c>
      <c r="K90" s="12">
        <f t="shared" si="4"/>
        <v>1.131687242798354E-2</v>
      </c>
    </row>
    <row r="91" spans="1:11" x14ac:dyDescent="0.25">
      <c r="A91" s="4" t="s">
        <v>83</v>
      </c>
      <c r="B91" s="8">
        <v>290</v>
      </c>
      <c r="C91" s="8">
        <v>78</v>
      </c>
      <c r="D91" s="12">
        <f t="shared" si="5"/>
        <v>0.26896551724137929</v>
      </c>
      <c r="E91" s="8">
        <v>4</v>
      </c>
      <c r="F91" s="12">
        <f t="shared" si="6"/>
        <v>1.3793103448275862E-2</v>
      </c>
      <c r="G91" s="5">
        <v>289</v>
      </c>
      <c r="H91" s="5">
        <v>65</v>
      </c>
      <c r="I91" s="12">
        <v>0.22491349480968859</v>
      </c>
      <c r="J91" s="5">
        <v>4</v>
      </c>
      <c r="K91" s="12">
        <f t="shared" si="4"/>
        <v>1.384083044982699E-2</v>
      </c>
    </row>
    <row r="92" spans="1:11" x14ac:dyDescent="0.25">
      <c r="A92" s="1" t="s">
        <v>84</v>
      </c>
      <c r="B92" s="7">
        <v>3017</v>
      </c>
      <c r="C92" s="7">
        <v>809</v>
      </c>
      <c r="D92" s="12">
        <f t="shared" si="5"/>
        <v>0.26814716605899902</v>
      </c>
      <c r="E92" s="7">
        <v>100</v>
      </c>
      <c r="F92" s="12">
        <f t="shared" si="6"/>
        <v>3.3145508783559825E-2</v>
      </c>
      <c r="G92" s="2">
        <v>3084</v>
      </c>
      <c r="H92" s="2">
        <v>762</v>
      </c>
      <c r="I92" s="12">
        <v>0.24708171206225682</v>
      </c>
      <c r="J92" s="2">
        <v>115</v>
      </c>
      <c r="K92" s="12">
        <f t="shared" si="4"/>
        <v>3.728923476005188E-2</v>
      </c>
    </row>
    <row r="93" spans="1:11" x14ac:dyDescent="0.25">
      <c r="A93" s="4" t="s">
        <v>85</v>
      </c>
      <c r="B93" s="8">
        <v>480</v>
      </c>
      <c r="C93" s="8">
        <v>156</v>
      </c>
      <c r="D93" s="12">
        <f t="shared" si="5"/>
        <v>0.32500000000000001</v>
      </c>
      <c r="E93" s="8">
        <v>20</v>
      </c>
      <c r="F93" s="12">
        <f t="shared" si="6"/>
        <v>4.1666666666666664E-2</v>
      </c>
      <c r="G93" s="5">
        <v>478</v>
      </c>
      <c r="H93" s="5">
        <v>147</v>
      </c>
      <c r="I93" s="12">
        <v>0.30753138075313807</v>
      </c>
      <c r="J93" s="5">
        <v>15</v>
      </c>
      <c r="K93" s="12">
        <f t="shared" si="4"/>
        <v>3.1380753138075312E-2</v>
      </c>
    </row>
    <row r="94" spans="1:11" x14ac:dyDescent="0.25">
      <c r="A94" s="4" t="s">
        <v>86</v>
      </c>
      <c r="B94" s="8">
        <v>513</v>
      </c>
      <c r="C94" s="8">
        <v>45</v>
      </c>
      <c r="D94" s="12">
        <f t="shared" si="5"/>
        <v>8.771929824561403E-2</v>
      </c>
      <c r="E94" s="8">
        <v>32</v>
      </c>
      <c r="F94" s="12">
        <f t="shared" si="6"/>
        <v>6.2378167641325533E-2</v>
      </c>
      <c r="G94" s="5">
        <v>516</v>
      </c>
      <c r="H94" s="5">
        <v>63</v>
      </c>
      <c r="I94" s="12">
        <v>0.12209302325581395</v>
      </c>
      <c r="J94" s="5">
        <v>36</v>
      </c>
      <c r="K94" s="12">
        <f t="shared" si="4"/>
        <v>6.9767441860465115E-2</v>
      </c>
    </row>
    <row r="95" spans="1:11" x14ac:dyDescent="0.25">
      <c r="A95" s="4" t="s">
        <v>87</v>
      </c>
      <c r="B95" s="8">
        <v>585</v>
      </c>
      <c r="C95" s="8">
        <v>266</v>
      </c>
      <c r="D95" s="12">
        <f t="shared" si="5"/>
        <v>0.4547008547008547</v>
      </c>
      <c r="E95" s="8">
        <v>19</v>
      </c>
      <c r="F95" s="12">
        <f t="shared" si="6"/>
        <v>3.2478632478632481E-2</v>
      </c>
      <c r="G95" s="5">
        <v>582</v>
      </c>
      <c r="H95" s="5">
        <v>234</v>
      </c>
      <c r="I95" s="12">
        <v>0.40206185567010311</v>
      </c>
      <c r="J95" s="5">
        <v>21</v>
      </c>
      <c r="K95" s="12">
        <f t="shared" si="4"/>
        <v>3.608247422680412E-2</v>
      </c>
    </row>
    <row r="96" spans="1:11" x14ac:dyDescent="0.25">
      <c r="A96" s="4" t="s">
        <v>88</v>
      </c>
      <c r="B96" s="8">
        <v>90</v>
      </c>
      <c r="C96" s="8">
        <v>42</v>
      </c>
      <c r="D96" s="12">
        <f t="shared" si="5"/>
        <v>0.46666666666666667</v>
      </c>
      <c r="E96" s="8">
        <v>3</v>
      </c>
      <c r="F96" s="12">
        <f t="shared" si="6"/>
        <v>3.3333333333333333E-2</v>
      </c>
      <c r="G96" s="5">
        <v>92</v>
      </c>
      <c r="H96" s="5">
        <v>37</v>
      </c>
      <c r="I96" s="12">
        <v>0.40217391304347827</v>
      </c>
      <c r="J96" s="5">
        <v>4</v>
      </c>
      <c r="K96" s="12">
        <f t="shared" si="4"/>
        <v>4.3478260869565216E-2</v>
      </c>
    </row>
    <row r="97" spans="1:11" x14ac:dyDescent="0.25">
      <c r="A97" s="4" t="s">
        <v>89</v>
      </c>
      <c r="B97" s="8">
        <v>418</v>
      </c>
      <c r="C97" s="8">
        <v>177</v>
      </c>
      <c r="D97" s="12">
        <f t="shared" si="5"/>
        <v>0.42344497607655501</v>
      </c>
      <c r="E97" s="8">
        <v>11</v>
      </c>
      <c r="F97" s="12">
        <f t="shared" si="6"/>
        <v>2.6315789473684209E-2</v>
      </c>
      <c r="G97" s="5">
        <v>411</v>
      </c>
      <c r="H97" s="5">
        <v>167</v>
      </c>
      <c r="I97" s="12">
        <v>0.40632603406326034</v>
      </c>
      <c r="J97" s="5">
        <v>16</v>
      </c>
      <c r="K97" s="12">
        <f t="shared" si="4"/>
        <v>3.8929440389294405E-2</v>
      </c>
    </row>
    <row r="98" spans="1:11" x14ac:dyDescent="0.25">
      <c r="A98" s="4" t="s">
        <v>90</v>
      </c>
      <c r="B98" s="8">
        <v>299</v>
      </c>
      <c r="C98" s="8">
        <v>16</v>
      </c>
      <c r="D98" s="12">
        <f t="shared" si="5"/>
        <v>5.3511705685618728E-2</v>
      </c>
      <c r="E98" s="8">
        <v>6</v>
      </c>
      <c r="F98" s="12">
        <f t="shared" si="6"/>
        <v>2.0066889632107024E-2</v>
      </c>
      <c r="G98" s="5">
        <v>298</v>
      </c>
      <c r="H98" s="5">
        <v>20</v>
      </c>
      <c r="I98" s="12">
        <v>6.7114093959731544E-2</v>
      </c>
      <c r="J98" s="5">
        <v>6</v>
      </c>
      <c r="K98" s="12">
        <f t="shared" si="4"/>
        <v>2.0134228187919462E-2</v>
      </c>
    </row>
    <row r="99" spans="1:11" x14ac:dyDescent="0.25">
      <c r="A99" s="4" t="s">
        <v>91</v>
      </c>
      <c r="B99" s="8">
        <v>343</v>
      </c>
      <c r="C99" s="8">
        <v>18</v>
      </c>
      <c r="D99" s="12">
        <f t="shared" si="5"/>
        <v>5.2478134110787174E-2</v>
      </c>
      <c r="E99" s="8">
        <v>2</v>
      </c>
      <c r="F99" s="12">
        <f t="shared" si="6"/>
        <v>5.8309037900874635E-3</v>
      </c>
      <c r="G99" s="5">
        <v>417</v>
      </c>
      <c r="H99" s="5">
        <v>18</v>
      </c>
      <c r="I99" s="12">
        <v>4.3165467625899283E-2</v>
      </c>
      <c r="J99" s="5">
        <v>3</v>
      </c>
      <c r="K99" s="12">
        <f t="shared" si="4"/>
        <v>7.1942446043165471E-3</v>
      </c>
    </row>
    <row r="100" spans="1:11" x14ac:dyDescent="0.25">
      <c r="A100" s="4" t="s">
        <v>92</v>
      </c>
      <c r="B100" s="8">
        <v>40</v>
      </c>
      <c r="C100" s="8">
        <v>21</v>
      </c>
      <c r="D100" s="12">
        <f t="shared" si="5"/>
        <v>0.52500000000000002</v>
      </c>
      <c r="E100" s="8">
        <v>0</v>
      </c>
      <c r="F100" s="12">
        <f t="shared" si="6"/>
        <v>0</v>
      </c>
      <c r="G100" s="5">
        <v>40</v>
      </c>
      <c r="H100" s="5">
        <v>18</v>
      </c>
      <c r="I100" s="12">
        <v>0.45</v>
      </c>
      <c r="J100" s="5">
        <v>1</v>
      </c>
      <c r="K100" s="12">
        <f t="shared" si="4"/>
        <v>2.5000000000000001E-2</v>
      </c>
    </row>
    <row r="101" spans="1:11" x14ac:dyDescent="0.25">
      <c r="A101" s="4" t="s">
        <v>93</v>
      </c>
      <c r="B101" s="8">
        <v>118</v>
      </c>
      <c r="C101" s="8">
        <v>38</v>
      </c>
      <c r="D101" s="12">
        <f t="shared" si="5"/>
        <v>0.32203389830508472</v>
      </c>
      <c r="E101" s="8">
        <v>6</v>
      </c>
      <c r="F101" s="12">
        <f t="shared" si="6"/>
        <v>5.0847457627118647E-2</v>
      </c>
      <c r="G101" s="5">
        <v>121</v>
      </c>
      <c r="H101" s="5">
        <v>30</v>
      </c>
      <c r="I101" s="12">
        <v>0.24793388429752067</v>
      </c>
      <c r="J101" s="5">
        <v>5</v>
      </c>
      <c r="K101" s="12">
        <f t="shared" si="4"/>
        <v>4.1322314049586778E-2</v>
      </c>
    </row>
    <row r="102" spans="1:11" x14ac:dyDescent="0.25">
      <c r="A102" s="4" t="s">
        <v>94</v>
      </c>
      <c r="B102" s="8">
        <v>45</v>
      </c>
      <c r="C102" s="8">
        <v>16</v>
      </c>
      <c r="D102" s="12">
        <f t="shared" si="5"/>
        <v>0.35555555555555557</v>
      </c>
      <c r="E102" s="8">
        <v>0</v>
      </c>
      <c r="F102" s="12">
        <f t="shared" si="6"/>
        <v>0</v>
      </c>
      <c r="G102" s="5">
        <v>46</v>
      </c>
      <c r="H102" s="5">
        <v>14</v>
      </c>
      <c r="I102" s="12">
        <v>0.30434782608695654</v>
      </c>
      <c r="J102" s="5">
        <v>0</v>
      </c>
      <c r="K102" s="12">
        <f t="shared" si="4"/>
        <v>0</v>
      </c>
    </row>
    <row r="103" spans="1:11" x14ac:dyDescent="0.25">
      <c r="A103" s="4" t="s">
        <v>95</v>
      </c>
      <c r="B103" s="8">
        <v>86</v>
      </c>
      <c r="C103" s="8">
        <v>14</v>
      </c>
      <c r="D103" s="12">
        <f t="shared" si="5"/>
        <v>0.16279069767441862</v>
      </c>
      <c r="E103" s="8">
        <v>1</v>
      </c>
      <c r="F103" s="12">
        <f t="shared" si="6"/>
        <v>1.1627906976744186E-2</v>
      </c>
      <c r="G103" s="5">
        <v>83</v>
      </c>
      <c r="H103" s="5">
        <v>14</v>
      </c>
      <c r="I103" s="12">
        <v>0.16867469879518071</v>
      </c>
      <c r="J103" s="5">
        <v>8</v>
      </c>
      <c r="K103" s="12">
        <f t="shared" si="4"/>
        <v>9.6385542168674704E-2</v>
      </c>
    </row>
  </sheetData>
  <mergeCells count="15">
    <mergeCell ref="K8:K9"/>
    <mergeCell ref="H6:K7"/>
    <mergeCell ref="A5:A9"/>
    <mergeCell ref="I8:I9"/>
    <mergeCell ref="G5:K5"/>
    <mergeCell ref="H8:H9"/>
    <mergeCell ref="J8:J9"/>
    <mergeCell ref="G6:G9"/>
    <mergeCell ref="B5:F5"/>
    <mergeCell ref="B6:B9"/>
    <mergeCell ref="C8:C9"/>
    <mergeCell ref="E8:E9"/>
    <mergeCell ref="D8:D9"/>
    <mergeCell ref="F8:F9"/>
    <mergeCell ref="C6:F7"/>
  </mergeCells>
  <pageMargins left="0.7" right="0.7" top="0.75" bottom="0.75" header="0.3" footer="0.3"/>
  <pageSetup paperSize="9" scale="59" fitToHeight="0" orientation="portrait" verticalDpi="0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</dc:creator>
  <cp:lastModifiedBy>Дмитриева </cp:lastModifiedBy>
  <cp:lastPrinted>2021-06-02T16:32:12Z</cp:lastPrinted>
  <dcterms:created xsi:type="dcterms:W3CDTF">2021-05-26T13:11:06Z</dcterms:created>
  <dcterms:modified xsi:type="dcterms:W3CDTF">2021-06-02T16:32:14Z</dcterms:modified>
</cp:coreProperties>
</file>