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4915" windowHeight="10800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M12" i="1" l="1"/>
  <c r="M11" i="1"/>
  <c r="K12" i="1"/>
  <c r="K11" i="1"/>
  <c r="I12" i="1"/>
  <c r="I11" i="1"/>
  <c r="G12" i="1"/>
  <c r="G11" i="1"/>
  <c r="E12" i="1"/>
  <c r="E11" i="1"/>
  <c r="C12" i="1"/>
  <c r="C11" i="1"/>
  <c r="P12" i="1"/>
  <c r="P11" i="1"/>
  <c r="O12" i="1"/>
  <c r="O11" i="1"/>
  <c r="N12" i="1"/>
  <c r="N11" i="1"/>
</calcChain>
</file>

<file path=xl/sharedStrings.xml><?xml version="1.0" encoding="utf-8"?>
<sst xmlns="http://schemas.openxmlformats.org/spreadsheetml/2006/main" count="32" uniqueCount="16">
  <si>
    <t>Ивановский университет</t>
  </si>
  <si>
    <t>Владимирский университет</t>
  </si>
  <si>
    <t>затраты на оплату труда и страховые взносы</t>
  </si>
  <si>
    <t>прочие затраты</t>
  </si>
  <si>
    <t>итого</t>
  </si>
  <si>
    <t>сумма</t>
  </si>
  <si>
    <t>%</t>
  </si>
  <si>
    <t>Наименование университета</t>
  </si>
  <si>
    <t>Структура затрат на научные исследования и разработки</t>
  </si>
  <si>
    <t>ФГБОУ ВО "Ивановский государственный университет" и ФГБОУ ВО "Владимирский государственный университет имени Александра Григорьевича и Николая Григорьевича Столетовых"</t>
  </si>
  <si>
    <t>за 2016-2018 годы</t>
  </si>
  <si>
    <t>тыс. рублей</t>
  </si>
  <si>
    <t>Приложение № 5 к отчету</t>
  </si>
  <si>
    <t>2016 год</t>
  </si>
  <si>
    <t>2017 год</t>
  </si>
  <si>
    <t>2018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</si>
</sst>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Font="1"/>
    <xf numFmtId="0" fontId="2" fillId="0" borderId="0" xfId="0" applyFont="1"/>
    <xf numFmtId="0" fontId="2" fillId="0" borderId="1" xfId="0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4" fontId="2" fillId="0" borderId="1" xfId="0" applyNumberFormat="1" applyFont="1" applyBorder="1"/>
    <xf numFmtId="0" fontId="2" fillId="0" borderId="1" xfId="0" applyFont="1" applyBorder="1" applyAlignment="1">
      <alignment horizont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6"/>
  <sheetViews>
    <sheetView tabSelected="1" zoomScale="80" zoomScaleNormal="80" workbookViewId="0">
      <selection activeCell="I11" sqref="I11"/>
    </sheetView>
  </sheetViews>
  <sheetFormatPr defaultRowHeight="15" x14ac:dyDescent="0.25"/>
  <cols>
    <col min="1" max="1" width="17.28515625" customWidth="1"/>
    <col min="2" max="2" width="13.5703125" customWidth="1"/>
    <col min="3" max="3" width="11.85546875" customWidth="1"/>
    <col min="4" max="4" width="13.85546875" customWidth="1"/>
    <col min="5" max="5" width="11.140625" customWidth="1"/>
    <col min="6" max="6" width="13.42578125" customWidth="1"/>
    <col min="7" max="7" width="12.7109375" customWidth="1"/>
    <col min="8" max="8" width="13.7109375" customWidth="1"/>
    <col min="9" max="9" width="14" customWidth="1"/>
    <col min="10" max="10" width="13.28515625" customWidth="1"/>
    <col min="11" max="11" width="12.28515625" customWidth="1"/>
    <col min="12" max="12" width="13.7109375" customWidth="1"/>
    <col min="13" max="14" width="13.5703125" customWidth="1"/>
    <col min="15" max="16" width="15" customWidth="1"/>
  </cols>
  <sheetData>
    <row r="1" spans="1:21" ht="25.5" customHeight="1" x14ac:dyDescent="0.25"/>
    <row r="2" spans="1:21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 t="s">
        <v>12</v>
      </c>
      <c r="P2" s="5"/>
    </row>
    <row r="3" spans="1:21" ht="18.75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spans="1:21" ht="32.25" customHeight="1" x14ac:dyDescent="0.25">
      <c r="A4" s="22" t="s">
        <v>8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</row>
    <row r="5" spans="1:21" ht="32.25" customHeight="1" x14ac:dyDescent="0.25">
      <c r="A5" s="22" t="s">
        <v>9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</row>
    <row r="6" spans="1:21" ht="23.25" customHeight="1" x14ac:dyDescent="0.25">
      <c r="A6" s="22" t="s">
        <v>10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</row>
    <row r="7" spans="1:21" ht="18.75" x14ac:dyDescent="0.3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 t="s">
        <v>11</v>
      </c>
    </row>
    <row r="8" spans="1:21" s="4" customFormat="1" ht="37.5" customHeight="1" x14ac:dyDescent="0.3">
      <c r="A8" s="10" t="s">
        <v>7</v>
      </c>
      <c r="B8" s="13" t="s">
        <v>2</v>
      </c>
      <c r="C8" s="15"/>
      <c r="D8" s="15"/>
      <c r="E8" s="15"/>
      <c r="F8" s="15"/>
      <c r="G8" s="14"/>
      <c r="H8" s="13" t="s">
        <v>3</v>
      </c>
      <c r="I8" s="15"/>
      <c r="J8" s="15"/>
      <c r="K8" s="15"/>
      <c r="L8" s="15"/>
      <c r="M8" s="14"/>
      <c r="N8" s="13" t="s">
        <v>4</v>
      </c>
      <c r="O8" s="15"/>
      <c r="P8" s="14"/>
    </row>
    <row r="9" spans="1:21" s="4" customFormat="1" ht="29.25" customHeight="1" x14ac:dyDescent="0.3">
      <c r="A9" s="11"/>
      <c r="B9" s="13" t="s">
        <v>13</v>
      </c>
      <c r="C9" s="14"/>
      <c r="D9" s="13" t="s">
        <v>14</v>
      </c>
      <c r="E9" s="14"/>
      <c r="F9" s="13" t="s">
        <v>15</v>
      </c>
      <c r="G9" s="14"/>
      <c r="H9" s="13" t="s">
        <v>13</v>
      </c>
      <c r="I9" s="14"/>
      <c r="J9" s="13" t="s">
        <v>14</v>
      </c>
      <c r="K9" s="14"/>
      <c r="L9" s="13" t="s">
        <v>15</v>
      </c>
      <c r="M9" s="14"/>
      <c r="N9" s="16" t="s">
        <v>13</v>
      </c>
      <c r="O9" s="18" t="s">
        <v>14</v>
      </c>
      <c r="P9" s="18" t="s">
        <v>15</v>
      </c>
    </row>
    <row r="10" spans="1:21" s="4" customFormat="1" ht="32.25" customHeight="1" x14ac:dyDescent="0.3">
      <c r="A10" s="12"/>
      <c r="B10" s="6" t="s">
        <v>5</v>
      </c>
      <c r="C10" s="6" t="s">
        <v>6</v>
      </c>
      <c r="D10" s="6" t="s">
        <v>5</v>
      </c>
      <c r="E10" s="6" t="s">
        <v>6</v>
      </c>
      <c r="F10" s="6" t="s">
        <v>5</v>
      </c>
      <c r="G10" s="6" t="s">
        <v>6</v>
      </c>
      <c r="H10" s="6" t="s">
        <v>5</v>
      </c>
      <c r="I10" s="6" t="s">
        <v>6</v>
      </c>
      <c r="J10" s="6" t="s">
        <v>5</v>
      </c>
      <c r="K10" s="6" t="s">
        <v>6</v>
      </c>
      <c r="L10" s="6" t="s">
        <v>5</v>
      </c>
      <c r="M10" s="6" t="s">
        <v>6</v>
      </c>
      <c r="N10" s="17"/>
      <c r="O10" s="19"/>
      <c r="P10" s="19"/>
    </row>
    <row r="11" spans="1:21" s="4" customFormat="1" ht="70.5" customHeight="1" x14ac:dyDescent="0.3">
      <c r="A11" s="9" t="s">
        <v>0</v>
      </c>
      <c r="B11" s="7">
        <v>29138.799999999999</v>
      </c>
      <c r="C11" s="7">
        <f>B11/N11*100</f>
        <v>72.233198396624672</v>
      </c>
      <c r="D11" s="7">
        <v>16650.900000000001</v>
      </c>
      <c r="E11" s="7">
        <f>D11/O11*100</f>
        <v>82.898451152300865</v>
      </c>
      <c r="F11" s="7">
        <v>18585.2</v>
      </c>
      <c r="G11" s="7">
        <f>F11/P11*100</f>
        <v>85.299382234420463</v>
      </c>
      <c r="H11" s="7">
        <v>11201.1</v>
      </c>
      <c r="I11" s="7">
        <f>H11/N11*100</f>
        <v>27.766801603375317</v>
      </c>
      <c r="J11" s="7">
        <v>3435</v>
      </c>
      <c r="K11" s="7">
        <f>J11/O11*100</f>
        <v>17.101548847699132</v>
      </c>
      <c r="L11" s="7">
        <v>3203</v>
      </c>
      <c r="M11" s="8">
        <f>L11/P11*100</f>
        <v>14.700617765579532</v>
      </c>
      <c r="N11" s="8">
        <f>B11+H11</f>
        <v>40339.9</v>
      </c>
      <c r="O11" s="8">
        <f>D11+J11</f>
        <v>20085.900000000001</v>
      </c>
      <c r="P11" s="8">
        <f>F11+L11</f>
        <v>21788.2</v>
      </c>
    </row>
    <row r="12" spans="1:21" s="4" customFormat="1" ht="79.5" customHeight="1" x14ac:dyDescent="0.3">
      <c r="A12" s="9" t="s">
        <v>1</v>
      </c>
      <c r="B12" s="7">
        <v>119160.9</v>
      </c>
      <c r="C12" s="7">
        <f>B12/N12*100</f>
        <v>67.142547239180843</v>
      </c>
      <c r="D12" s="7">
        <v>102978.2</v>
      </c>
      <c r="E12" s="7">
        <f>D12/O12*100</f>
        <v>72.39759898425055</v>
      </c>
      <c r="F12" s="7">
        <v>98998.9</v>
      </c>
      <c r="G12" s="7">
        <f>F12/P12*100</f>
        <v>57.871520290038902</v>
      </c>
      <c r="H12" s="7">
        <v>58313.599999999999</v>
      </c>
      <c r="I12" s="7">
        <f>H12/N12*100</f>
        <v>32.857452760819164</v>
      </c>
      <c r="J12" s="7">
        <v>39261.599999999999</v>
      </c>
      <c r="K12" s="7">
        <f>J12/O12*100</f>
        <v>27.602401015749461</v>
      </c>
      <c r="L12" s="7">
        <v>72067.8</v>
      </c>
      <c r="M12" s="8">
        <f>L12/P12*100</f>
        <v>42.128479709961084</v>
      </c>
      <c r="N12" s="8">
        <f>B12+H12</f>
        <v>177474.5</v>
      </c>
      <c r="O12" s="8">
        <f>D12+J12</f>
        <v>142239.79999999999</v>
      </c>
      <c r="P12" s="8">
        <f>F12+L12</f>
        <v>171066.7</v>
      </c>
    </row>
    <row r="13" spans="1:21" s="4" customFormat="1" ht="18.75" x14ac:dyDescent="0.3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</row>
    <row r="14" spans="1:21" s="4" customFormat="1" ht="15.75" x14ac:dyDescent="0.25">
      <c r="T14" s="21"/>
      <c r="U14" s="21"/>
    </row>
    <row r="16" spans="1:21" x14ac:dyDescent="0.25">
      <c r="B16" s="20"/>
      <c r="C16" s="20"/>
      <c r="D16" s="20"/>
      <c r="E16" s="2"/>
      <c r="F16" s="20"/>
      <c r="G16" s="20"/>
      <c r="U16" s="3"/>
    </row>
    <row r="17" spans="1:21" x14ac:dyDescent="0.25">
      <c r="U17" s="3"/>
    </row>
    <row r="18" spans="1:21" hidden="1" x14ac:dyDescent="0.25">
      <c r="A18" s="1"/>
      <c r="B18" s="3"/>
      <c r="C18" s="3"/>
      <c r="D18" s="3"/>
      <c r="E18" s="3"/>
      <c r="F18" s="3"/>
      <c r="G18" s="3"/>
    </row>
    <row r="19" spans="1:21" hidden="1" x14ac:dyDescent="0.25">
      <c r="B19" s="3"/>
      <c r="C19" s="3"/>
      <c r="D19" s="3"/>
      <c r="E19" s="3"/>
      <c r="F19" s="3"/>
      <c r="G19" s="3"/>
    </row>
    <row r="20" spans="1:21" x14ac:dyDescent="0.25">
      <c r="A20" s="1"/>
      <c r="B20" s="3"/>
      <c r="C20" s="3"/>
      <c r="D20" s="3"/>
      <c r="E20" s="3"/>
      <c r="F20" s="3"/>
      <c r="G20" s="3"/>
    </row>
    <row r="25" spans="1:21" x14ac:dyDescent="0.25">
      <c r="B25" s="3"/>
      <c r="C25" s="3"/>
    </row>
    <row r="26" spans="1:21" x14ac:dyDescent="0.25">
      <c r="B26" s="3"/>
      <c r="C26" s="3"/>
    </row>
  </sheetData>
  <mergeCells count="19">
    <mergeCell ref="F16:G16"/>
    <mergeCell ref="B16:D16"/>
    <mergeCell ref="T14:U14"/>
    <mergeCell ref="B9:C9"/>
    <mergeCell ref="D9:E9"/>
    <mergeCell ref="F9:G9"/>
    <mergeCell ref="H9:I9"/>
    <mergeCell ref="A8:A10"/>
    <mergeCell ref="A4:P4"/>
    <mergeCell ref="J9:K9"/>
    <mergeCell ref="L9:M9"/>
    <mergeCell ref="H8:M8"/>
    <mergeCell ref="N8:P8"/>
    <mergeCell ref="N9:N10"/>
    <mergeCell ref="O9:O10"/>
    <mergeCell ref="P9:P10"/>
    <mergeCell ref="B8:G8"/>
    <mergeCell ref="A5:P5"/>
    <mergeCell ref="A6:P6"/>
  </mergeCells>
  <pageMargins left="0.47244094488188981" right="0.39370078740157483" top="0.74803149606299213" bottom="0.74803149606299213" header="0.31496062992125984" footer="0.31496062992125984"/>
  <pageSetup paperSize="9"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Минкеева С.М.</dc:creator>
  <cp:lastModifiedBy>Минкеева С.М.</cp:lastModifiedBy>
  <cp:lastPrinted>2019-11-20T15:05:14Z</cp:lastPrinted>
  <dcterms:created xsi:type="dcterms:W3CDTF">2019-10-21T14:43:44Z</dcterms:created>
  <dcterms:modified xsi:type="dcterms:W3CDTF">2019-11-20T15:05:30Z</dcterms:modified>
</cp:coreProperties>
</file>